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585" windowHeight="89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<sst xmlns="http://schemas.openxmlformats.org/spreadsheetml/2006/main" count="396" uniqueCount="160">
  <si>
    <t>Имя</t>
  </si>
  <si>
    <t>«Хоул»</t>
  </si>
  <si>
    <t>Балл</t>
  </si>
  <si>
    <t>Место</t>
  </si>
  <si>
    <t>Итоговый протокол турнира по мини-гольфу "Кубок клуба"</t>
  </si>
  <si>
    <t>Дети до 10 лет</t>
  </si>
  <si>
    <t>Дети до 15 лет</t>
  </si>
  <si>
    <t>Взрослые от 19 лет</t>
  </si>
  <si>
    <t>Юниоры до 19 лет</t>
  </si>
  <si>
    <t>Тольятти 22.03.2008</t>
  </si>
  <si>
    <t>Лабодин Александр</t>
  </si>
  <si>
    <t>Дунин Константин</t>
  </si>
  <si>
    <t>Денисов Владислав</t>
  </si>
  <si>
    <t>Смолин Александр</t>
  </si>
  <si>
    <t>Шаухина Александра</t>
  </si>
  <si>
    <t>Петрухин Алексей</t>
  </si>
  <si>
    <t>Дубовцев Антон</t>
  </si>
  <si>
    <t>Кузнецов Павел</t>
  </si>
  <si>
    <t>Смирнов Михаил</t>
  </si>
  <si>
    <t>Шаухина Лариса</t>
  </si>
  <si>
    <t>Засыпкин Евгений</t>
  </si>
  <si>
    <t>Мартынов Денис</t>
  </si>
  <si>
    <t>Слепышев Алексей</t>
  </si>
  <si>
    <t>Хабибулин Радик</t>
  </si>
  <si>
    <t>Маслий Вячеслав</t>
  </si>
  <si>
    <t>Тимербулатова Ильвина</t>
  </si>
  <si>
    <t>Яловчик Егор</t>
  </si>
  <si>
    <t>Зобнин Алексей</t>
  </si>
  <si>
    <t>Засыпкин Дмитрий</t>
  </si>
  <si>
    <t>Динюшев Дамир</t>
  </si>
  <si>
    <t>Каракаев Дмитрий</t>
  </si>
  <si>
    <t>Смирнов Андрей</t>
  </si>
  <si>
    <t>Харитонов Герман</t>
  </si>
  <si>
    <t>Лукьянов Антон</t>
  </si>
  <si>
    <t>Юрин Вадим</t>
  </si>
  <si>
    <t>Гараев Шамиль</t>
  </si>
  <si>
    <t>Долгов Илья</t>
  </si>
  <si>
    <t>Калеганов Филипп</t>
  </si>
  <si>
    <t>Яловчик Стелла</t>
  </si>
  <si>
    <t>Чиняева Вероника</t>
  </si>
  <si>
    <t>Ниткачева Софья</t>
  </si>
  <si>
    <t>Точилкин Николай</t>
  </si>
  <si>
    <t>Кашлева Екатерина</t>
  </si>
  <si>
    <t>Приймов Валерий</t>
  </si>
  <si>
    <t>Лабодина Елена</t>
  </si>
  <si>
    <t>Бормотов Владимир</t>
  </si>
  <si>
    <t>Бормотова Нина</t>
  </si>
  <si>
    <t>Николаев Илья</t>
  </si>
  <si>
    <t>Хохлова Анна</t>
  </si>
  <si>
    <t>Исоян Максим</t>
  </si>
  <si>
    <t>Чирков Антон</t>
  </si>
  <si>
    <t>Корнелаева Элина</t>
  </si>
  <si>
    <t>Абдулаев Равиль</t>
  </si>
  <si>
    <t>Шведов Александр</t>
  </si>
  <si>
    <t>Вербицкий Сергей</t>
  </si>
  <si>
    <t>Лукьянова Серафима</t>
  </si>
  <si>
    <t>Журавлева Виктория</t>
  </si>
  <si>
    <t>Матвеева Елизавета</t>
  </si>
  <si>
    <t>Журавлева Таисия</t>
  </si>
  <si>
    <t>Хализова Василиса</t>
  </si>
  <si>
    <t>Кожевникова Эллина</t>
  </si>
  <si>
    <t>Клюшников Сергей</t>
  </si>
  <si>
    <t>Джанаева Евгения</t>
  </si>
  <si>
    <t>Митреньга Богдан</t>
  </si>
  <si>
    <t>Моисеева Ольга</t>
  </si>
  <si>
    <t>Муравьев Андрей</t>
  </si>
  <si>
    <t>Григорян Артем</t>
  </si>
  <si>
    <t>Сафиуллов Адиль</t>
  </si>
  <si>
    <t>Миронов Костя</t>
  </si>
  <si>
    <t>Палагнюк Иван</t>
  </si>
  <si>
    <t>Серко Яна</t>
  </si>
  <si>
    <t>Староверова Ксения</t>
  </si>
  <si>
    <t>Сафонова Виктория</t>
  </si>
  <si>
    <t>Урунов Рустам</t>
  </si>
  <si>
    <t>Сафонов Андрей</t>
  </si>
  <si>
    <t>Сафонова Елена</t>
  </si>
  <si>
    <t>№</t>
  </si>
  <si>
    <t>Сумма</t>
  </si>
  <si>
    <t>Динюшев Данир</t>
  </si>
  <si>
    <t>Возраст</t>
  </si>
  <si>
    <t>Рейтинг</t>
  </si>
  <si>
    <t>до 10 лет</t>
  </si>
  <si>
    <t>до 15 лет</t>
  </si>
  <si>
    <t>до 19 лет</t>
  </si>
  <si>
    <t>от 19 лет</t>
  </si>
  <si>
    <t>Самара "Локомотив"</t>
  </si>
  <si>
    <t>Регион, клуб</t>
  </si>
  <si>
    <t>Тольятти "MG Club"</t>
  </si>
  <si>
    <t xml:space="preserve">Тольятти с.Выселки  </t>
  </si>
  <si>
    <r>
      <t>R =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+ S*(1/M-1/N)</t>
    </r>
    <r>
      <rPr>
        <b/>
        <vertAlign val="superscript"/>
        <sz val="10"/>
        <rFont val="Arial"/>
        <family val="2"/>
      </rPr>
      <t>1/2</t>
    </r>
    <r>
      <rPr>
        <b/>
        <sz val="10"/>
        <rFont val="Arial"/>
        <family val="2"/>
      </rPr>
      <t xml:space="preserve"> + SUM(R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-R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)*0.01 + 0.1</t>
    </r>
  </si>
  <si>
    <r>
      <t>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- рейтинг до соревнования; </t>
    </r>
  </si>
  <si>
    <t xml:space="preserve">R - рейтинг после соревнования; </t>
  </si>
  <si>
    <t>R</t>
  </si>
  <si>
    <t xml:space="preserve">S - базовый рейтинг турнира; </t>
  </si>
  <si>
    <t xml:space="preserve">N - количество участников; </t>
  </si>
  <si>
    <t xml:space="preserve">M - занятое на соревновании место; </t>
  </si>
  <si>
    <t>F</t>
  </si>
  <si>
    <r>
      <t>R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рейтинг побежденных данным спортсменов, чей рейтинг был выше; </t>
    </r>
  </si>
  <si>
    <t>Главный судья турнира                          Шепелев Е.В.</t>
  </si>
  <si>
    <t>Рейтинг участников турнира по мини-гольфу "Кубок клуба"</t>
  </si>
  <si>
    <t>Главный судья турнира Е.В.Шепелев</t>
  </si>
  <si>
    <t>Итоговый протокол турнира по мини-гольфу "Кубок клуба 2009"</t>
  </si>
  <si>
    <t>Тольятти 29.03.2009</t>
  </si>
  <si>
    <t>Юниоры от 16 до 19 лет</t>
  </si>
  <si>
    <t>Взрослые от 20 лет и старше</t>
  </si>
  <si>
    <t>Дети от 10 до 15 лет</t>
  </si>
  <si>
    <t>Лядова Анна</t>
  </si>
  <si>
    <t>Патрина Юля</t>
  </si>
  <si>
    <t>Хоботова Виктория</t>
  </si>
  <si>
    <t>Григорьева Дарья</t>
  </si>
  <si>
    <t>Чураков Николай</t>
  </si>
  <si>
    <t>Квитковский Филипп</t>
  </si>
  <si>
    <t>Удинцев Дмитрий</t>
  </si>
  <si>
    <t>Литвинова Анна</t>
  </si>
  <si>
    <t>Журавлева Вика</t>
  </si>
  <si>
    <t>Воробьева Виолета</t>
  </si>
  <si>
    <t>Перфильев Алексей</t>
  </si>
  <si>
    <t>Москаленко Роман</t>
  </si>
  <si>
    <t>Безродняя Вика</t>
  </si>
  <si>
    <t>Ахмедянова Эля</t>
  </si>
  <si>
    <t>Долгов Алексей</t>
  </si>
  <si>
    <t>Лобода Николай</t>
  </si>
  <si>
    <t>Слайковская Анна</t>
  </si>
  <si>
    <t>Кламентьев Влад</t>
  </si>
  <si>
    <t>Горощук Ирина</t>
  </si>
  <si>
    <t>Смолин Саша</t>
  </si>
  <si>
    <t>Исматов Максим</t>
  </si>
  <si>
    <t>Галичев Антон</t>
  </si>
  <si>
    <t>Логинова Мария</t>
  </si>
  <si>
    <t>Тумакшина Наталья</t>
  </si>
  <si>
    <t>Данюшев Дамир</t>
  </si>
  <si>
    <t>Самарцева Марья</t>
  </si>
  <si>
    <t>Самарцев Дмитрий</t>
  </si>
  <si>
    <t>Балакин Юрий</t>
  </si>
  <si>
    <t>Плеханова Елена</t>
  </si>
  <si>
    <t>Исянова Динара</t>
  </si>
  <si>
    <t>Порохов Денис</t>
  </si>
  <si>
    <t>Вагазов Таркан(с)</t>
  </si>
  <si>
    <t>Малинин Всеволод(с)</t>
  </si>
  <si>
    <t>Бормотов Владимир(с)</t>
  </si>
  <si>
    <t>Зюрюшина Марта(с)</t>
  </si>
  <si>
    <t>Рамазанов Тимур(с)</t>
  </si>
  <si>
    <t>Дедков Данила(с)</t>
  </si>
  <si>
    <t>Миняшов Виталий(с)</t>
  </si>
  <si>
    <t>Слепышев Алексей(с)</t>
  </si>
  <si>
    <t>Гибадуллин Тимур(с)</t>
  </si>
  <si>
    <t>Ширшова Арина(с)</t>
  </si>
  <si>
    <t>Коновалов Дима(с)</t>
  </si>
  <si>
    <t>Пивоваров Андрей(с)</t>
  </si>
  <si>
    <t>Бухвалова Арина(с)</t>
  </si>
  <si>
    <t>Дедков Олег(с)</t>
  </si>
  <si>
    <t>Вагазов Рамиль(с)</t>
  </si>
  <si>
    <t>Бормотова Нина(с)</t>
  </si>
  <si>
    <t>Алмазов Василий(с)</t>
  </si>
  <si>
    <t>Рамазанов Рашид(с)</t>
  </si>
  <si>
    <t>Гибадуллина Наиля(с)</t>
  </si>
  <si>
    <t>Гибадуллин Дамир(с)</t>
  </si>
  <si>
    <t>Саматов Тимур</t>
  </si>
  <si>
    <t>Котов Алексей</t>
  </si>
  <si>
    <t>воля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</si>
</sst>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2"/>
      <color indexed="5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b/>
      <sz val="14"/>
      <color indexed="12"/>
      <name val="Arial Cyr"/>
      <family val="0"/>
    </font>
    <font>
      <sz val="8"/>
      <name val="Arial Cyr"/>
      <family val="0"/>
    </font>
    <font>
      <b/>
      <sz val="20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color indexed="56"/>
      <name val="Arial Cyr"/>
      <family val="0"/>
    </font>
    <font>
      <b/>
      <sz val="12"/>
      <color indexed="12"/>
      <name val="Arial"/>
      <family val="2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  <font>
      <b/>
      <sz val="10"/>
      <color indexed="12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2" fillId="34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5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8" fillId="0" borderId="13" xfId="0" applyFont="1" applyBorder="1" applyAlignment="1">
      <alignment horizontal="right" vertical="justify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752475</xdr:colOff>
      <xdr:row>2</xdr:row>
      <xdr:rowOff>9525</xdr:rowOff>
    </xdr:to>
    <xdr:pic>
      <xdr:nvPicPr>
        <xdr:cNvPr id="1" name="Picture 1" descr="Логотип М-голь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381000</xdr:colOff>
      <xdr:row>1</xdr:row>
      <xdr:rowOff>171450</xdr:rowOff>
    </xdr:to>
    <xdr:pic>
      <xdr:nvPicPr>
        <xdr:cNvPr id="1" name="Picture 1" descr="Логотип М-голь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838200</xdr:colOff>
      <xdr:row>1</xdr:row>
      <xdr:rowOff>285750</xdr:rowOff>
    </xdr:to>
    <xdr:pic>
      <xdr:nvPicPr>
        <xdr:cNvPr id="1" name="Picture 1" descr="Логотип М-голь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76200</xdr:rowOff>
    </xdr:from>
    <xdr:to>
      <xdr:col>1</xdr:col>
      <xdr:colOff>847725</xdr:colOff>
      <xdr:row>1</xdr:row>
      <xdr:rowOff>314325</xdr:rowOff>
    </xdr:to>
    <xdr:pic>
      <xdr:nvPicPr>
        <xdr:cNvPr id="2" name="Picture 1" descr="Логотип М-голь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13">
      <selection activeCell="E5" sqref="E5"/>
    </sheetView>
  </sheetViews>
  <sheetFormatPr defaultColWidth="9.00390625" defaultRowHeight="12.75"/>
  <cols>
    <col min="1" max="1" width="4.375" style="0" customWidth="1"/>
    <col min="2" max="2" width="30.875" style="0" customWidth="1"/>
    <col min="3" max="3" width="10.25390625" style="0" customWidth="1"/>
    <col min="6" max="6" width="4.25390625" style="0" customWidth="1"/>
    <col min="7" max="7" width="4.875" style="0" customWidth="1"/>
    <col min="8" max="8" width="35.125" style="0" customWidth="1"/>
    <col min="9" max="9" width="11.00390625" style="0" customWidth="1"/>
    <col min="11" max="11" width="9.125" style="20" customWidth="1"/>
  </cols>
  <sheetData>
    <row r="1" spans="2:11" ht="26.25">
      <c r="B1" s="79" t="s">
        <v>4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8" customHeight="1">
      <c r="B2" s="3"/>
      <c r="C2" s="3"/>
      <c r="D2" s="3"/>
      <c r="E2" s="3"/>
      <c r="F2" s="3"/>
      <c r="G2" s="3"/>
      <c r="H2" s="3"/>
      <c r="I2" s="80" t="s">
        <v>9</v>
      </c>
      <c r="J2" s="80"/>
      <c r="K2" s="80"/>
    </row>
    <row r="3" spans="2:8" ht="22.5" customHeight="1">
      <c r="B3" s="4" t="s">
        <v>5</v>
      </c>
      <c r="H3" s="4" t="s">
        <v>6</v>
      </c>
    </row>
    <row r="4" spans="1:11" ht="15.75">
      <c r="A4" s="11"/>
      <c r="B4" s="12" t="s">
        <v>0</v>
      </c>
      <c r="C4" s="13" t="s">
        <v>1</v>
      </c>
      <c r="D4" s="14" t="s">
        <v>2</v>
      </c>
      <c r="E4" s="14" t="s">
        <v>3</v>
      </c>
      <c r="G4" s="11"/>
      <c r="H4" s="12" t="s">
        <v>0</v>
      </c>
      <c r="I4" s="13" t="s">
        <v>1</v>
      </c>
      <c r="J4" s="14" t="s">
        <v>2</v>
      </c>
      <c r="K4" s="21" t="s">
        <v>3</v>
      </c>
    </row>
    <row r="5" spans="1:11" s="2" customFormat="1" ht="18">
      <c r="A5" s="17">
        <v>1</v>
      </c>
      <c r="B5" s="7" t="s">
        <v>45</v>
      </c>
      <c r="C5" s="15"/>
      <c r="D5" s="15">
        <v>59</v>
      </c>
      <c r="E5" s="16"/>
      <c r="F5" s="1"/>
      <c r="G5" s="17">
        <v>1</v>
      </c>
      <c r="H5" s="7" t="s">
        <v>52</v>
      </c>
      <c r="I5" s="15"/>
      <c r="J5" s="15">
        <v>59</v>
      </c>
      <c r="K5" s="22"/>
    </row>
    <row r="6" spans="1:11" s="2" customFormat="1" ht="18">
      <c r="A6" s="17">
        <v>2</v>
      </c>
      <c r="B6" s="9" t="s">
        <v>66</v>
      </c>
      <c r="C6" s="15"/>
      <c r="D6" s="15">
        <v>61</v>
      </c>
      <c r="E6" s="16"/>
      <c r="F6" s="1"/>
      <c r="G6" s="17">
        <v>2</v>
      </c>
      <c r="H6" s="9" t="s">
        <v>54</v>
      </c>
      <c r="I6" s="15"/>
      <c r="J6" s="15">
        <v>60</v>
      </c>
      <c r="K6" s="22"/>
    </row>
    <row r="7" spans="1:11" s="2" customFormat="1" ht="18">
      <c r="A7" s="17">
        <v>3</v>
      </c>
      <c r="B7" s="7" t="s">
        <v>16</v>
      </c>
      <c r="C7" s="15"/>
      <c r="D7" s="15">
        <v>61</v>
      </c>
      <c r="E7" s="16"/>
      <c r="F7" s="1"/>
      <c r="G7" s="17">
        <v>3</v>
      </c>
      <c r="H7" s="7" t="s">
        <v>35</v>
      </c>
      <c r="I7" s="15"/>
      <c r="J7" s="15">
        <v>63</v>
      </c>
      <c r="K7" s="22"/>
    </row>
    <row r="8" spans="1:11" s="2" customFormat="1" ht="18">
      <c r="A8" s="17">
        <v>4</v>
      </c>
      <c r="B8" s="7" t="s">
        <v>20</v>
      </c>
      <c r="C8" s="15"/>
      <c r="D8" s="24">
        <v>55</v>
      </c>
      <c r="E8" s="16">
        <v>3</v>
      </c>
      <c r="F8" s="1"/>
      <c r="G8" s="17">
        <v>4</v>
      </c>
      <c r="H8" s="7" t="s">
        <v>12</v>
      </c>
      <c r="I8" s="15"/>
      <c r="J8" s="15">
        <v>61</v>
      </c>
      <c r="K8" s="22"/>
    </row>
    <row r="9" spans="1:11" s="2" customFormat="1" ht="18">
      <c r="A9" s="17">
        <v>5</v>
      </c>
      <c r="B9" s="7" t="s">
        <v>30</v>
      </c>
      <c r="C9" s="15"/>
      <c r="D9" s="15">
        <v>70</v>
      </c>
      <c r="E9" s="16"/>
      <c r="F9" s="1"/>
      <c r="G9" s="17">
        <v>5</v>
      </c>
      <c r="H9" s="9" t="s">
        <v>62</v>
      </c>
      <c r="I9" s="15"/>
      <c r="J9" s="24">
        <v>54</v>
      </c>
      <c r="K9" s="9">
        <v>2</v>
      </c>
    </row>
    <row r="10" spans="1:11" s="2" customFormat="1" ht="18">
      <c r="A10" s="17">
        <v>6</v>
      </c>
      <c r="B10" s="9" t="s">
        <v>60</v>
      </c>
      <c r="C10" s="15"/>
      <c r="D10" s="15">
        <v>56</v>
      </c>
      <c r="E10" s="16"/>
      <c r="F10" s="1"/>
      <c r="G10" s="17">
        <v>6</v>
      </c>
      <c r="H10" s="7" t="s">
        <v>36</v>
      </c>
      <c r="I10" s="15"/>
      <c r="J10" s="15">
        <v>66</v>
      </c>
      <c r="K10" s="22"/>
    </row>
    <row r="11" spans="1:11" s="2" customFormat="1" ht="18">
      <c r="A11" s="17">
        <v>7</v>
      </c>
      <c r="B11" s="7" t="s">
        <v>17</v>
      </c>
      <c r="C11" s="15"/>
      <c r="D11" s="15">
        <v>65</v>
      </c>
      <c r="E11" s="16"/>
      <c r="F11" s="1"/>
      <c r="G11" s="17">
        <v>7</v>
      </c>
      <c r="H11" s="7" t="s">
        <v>11</v>
      </c>
      <c r="I11" s="15"/>
      <c r="J11" s="15">
        <v>57</v>
      </c>
      <c r="K11" s="22"/>
    </row>
    <row r="12" spans="1:11" s="2" customFormat="1" ht="18">
      <c r="A12" s="17">
        <v>8</v>
      </c>
      <c r="B12" s="9" t="s">
        <v>55</v>
      </c>
      <c r="C12" s="15"/>
      <c r="D12" s="24">
        <v>46</v>
      </c>
      <c r="E12" s="16">
        <v>1</v>
      </c>
      <c r="F12" s="1"/>
      <c r="G12" s="17">
        <v>8</v>
      </c>
      <c r="H12" s="9" t="s">
        <v>56</v>
      </c>
      <c r="I12" s="15"/>
      <c r="J12" s="15">
        <v>60</v>
      </c>
      <c r="K12" s="22"/>
    </row>
    <row r="13" spans="1:11" s="2" customFormat="1" ht="18">
      <c r="A13" s="17">
        <v>9</v>
      </c>
      <c r="B13" s="7" t="s">
        <v>24</v>
      </c>
      <c r="C13" s="15"/>
      <c r="D13" s="24">
        <v>54</v>
      </c>
      <c r="E13" s="16">
        <v>2</v>
      </c>
      <c r="F13" s="1"/>
      <c r="G13" s="17">
        <v>9</v>
      </c>
      <c r="H13" s="10" t="s">
        <v>58</v>
      </c>
      <c r="I13" s="15"/>
      <c r="J13" s="15">
        <v>67</v>
      </c>
      <c r="K13" s="22"/>
    </row>
    <row r="14" spans="1:11" s="2" customFormat="1" ht="18">
      <c r="A14" s="17">
        <v>10</v>
      </c>
      <c r="B14" s="9" t="s">
        <v>68</v>
      </c>
      <c r="C14" s="15"/>
      <c r="D14" s="15">
        <v>66</v>
      </c>
      <c r="E14" s="16"/>
      <c r="F14" s="1"/>
      <c r="G14" s="17">
        <v>10</v>
      </c>
      <c r="H14" s="7" t="s">
        <v>27</v>
      </c>
      <c r="I14" s="15"/>
      <c r="J14" s="15">
        <v>62</v>
      </c>
      <c r="K14" s="22"/>
    </row>
    <row r="15" spans="1:11" s="2" customFormat="1" ht="18">
      <c r="A15" s="17">
        <v>11</v>
      </c>
      <c r="B15" s="9" t="s">
        <v>65</v>
      </c>
      <c r="C15" s="15"/>
      <c r="D15" s="15">
        <v>65</v>
      </c>
      <c r="E15" s="16"/>
      <c r="F15" s="1"/>
      <c r="G15" s="17">
        <v>11</v>
      </c>
      <c r="H15" s="7" t="s">
        <v>49</v>
      </c>
      <c r="I15" s="15"/>
      <c r="J15" s="15">
        <v>58</v>
      </c>
      <c r="K15" s="22"/>
    </row>
    <row r="16" spans="1:11" s="2" customFormat="1" ht="18">
      <c r="A16" s="17">
        <v>12</v>
      </c>
      <c r="B16" s="9" t="s">
        <v>67</v>
      </c>
      <c r="C16" s="15"/>
      <c r="D16" s="15">
        <v>62</v>
      </c>
      <c r="E16" s="16"/>
      <c r="F16" s="1"/>
      <c r="G16" s="17">
        <v>12</v>
      </c>
      <c r="H16" s="7" t="s">
        <v>42</v>
      </c>
      <c r="I16" s="15"/>
      <c r="J16" s="15">
        <v>68</v>
      </c>
      <c r="K16" s="22"/>
    </row>
    <row r="17" spans="1:11" s="2" customFormat="1" ht="18">
      <c r="A17" s="17">
        <v>13</v>
      </c>
      <c r="B17" s="7" t="s">
        <v>70</v>
      </c>
      <c r="C17" s="15"/>
      <c r="D17" s="15">
        <v>60</v>
      </c>
      <c r="E17" s="16"/>
      <c r="F17" s="1"/>
      <c r="G17" s="17">
        <v>13</v>
      </c>
      <c r="H17" s="9" t="s">
        <v>61</v>
      </c>
      <c r="I17" s="15"/>
      <c r="J17" s="15">
        <v>60</v>
      </c>
      <c r="K17" s="22"/>
    </row>
    <row r="18" spans="1:11" s="2" customFormat="1" ht="18">
      <c r="A18" s="17">
        <v>14</v>
      </c>
      <c r="B18" s="7" t="s">
        <v>22</v>
      </c>
      <c r="C18" s="15"/>
      <c r="D18" s="15">
        <v>56</v>
      </c>
      <c r="E18" s="16"/>
      <c r="F18" s="1"/>
      <c r="G18" s="17">
        <v>14</v>
      </c>
      <c r="H18" s="7" t="s">
        <v>51</v>
      </c>
      <c r="I18" s="15"/>
      <c r="J18" s="15">
        <v>60</v>
      </c>
      <c r="K18" s="22"/>
    </row>
    <row r="19" spans="1:11" s="2" customFormat="1" ht="18">
      <c r="A19" s="17">
        <v>15</v>
      </c>
      <c r="B19" s="7" t="s">
        <v>31</v>
      </c>
      <c r="C19" s="15"/>
      <c r="D19" s="15">
        <v>65</v>
      </c>
      <c r="E19" s="16"/>
      <c r="F19" s="1"/>
      <c r="G19" s="17">
        <v>15</v>
      </c>
      <c r="H19" s="7" t="s">
        <v>10</v>
      </c>
      <c r="I19" s="15"/>
      <c r="J19" s="24">
        <v>41</v>
      </c>
      <c r="K19" s="9">
        <v>1</v>
      </c>
    </row>
    <row r="20" spans="1:12" ht="18">
      <c r="A20" s="9">
        <v>16</v>
      </c>
      <c r="B20" s="7" t="s">
        <v>18</v>
      </c>
      <c r="C20" s="18"/>
      <c r="D20" s="18">
        <v>63</v>
      </c>
      <c r="E20" s="18"/>
      <c r="G20" s="17">
        <v>16</v>
      </c>
      <c r="H20" s="9" t="s">
        <v>57</v>
      </c>
      <c r="I20" s="18"/>
      <c r="J20" s="18">
        <v>57</v>
      </c>
      <c r="K20" s="18"/>
      <c r="L20" s="2"/>
    </row>
    <row r="21" spans="1:12" ht="18">
      <c r="A21" s="9">
        <v>17</v>
      </c>
      <c r="B21" s="7" t="s">
        <v>71</v>
      </c>
      <c r="C21" s="18"/>
      <c r="D21" s="18">
        <v>58</v>
      </c>
      <c r="E21" s="18"/>
      <c r="G21" s="9">
        <v>17</v>
      </c>
      <c r="H21" s="9" t="s">
        <v>63</v>
      </c>
      <c r="I21" s="18"/>
      <c r="J21" s="18">
        <v>65</v>
      </c>
      <c r="K21" s="18"/>
      <c r="L21" s="2"/>
    </row>
    <row r="22" spans="1:12" ht="18">
      <c r="A22" s="9">
        <v>18</v>
      </c>
      <c r="B22" s="7" t="s">
        <v>73</v>
      </c>
      <c r="C22" s="18"/>
      <c r="D22" s="18">
        <v>58</v>
      </c>
      <c r="E22" s="18"/>
      <c r="G22" s="9">
        <v>18</v>
      </c>
      <c r="H22" s="7" t="s">
        <v>47</v>
      </c>
      <c r="I22" s="18"/>
      <c r="J22" s="18">
        <v>60</v>
      </c>
      <c r="K22" s="18"/>
      <c r="L22" s="2"/>
    </row>
    <row r="23" spans="1:12" ht="18">
      <c r="A23" s="9">
        <v>19</v>
      </c>
      <c r="B23" s="7" t="s">
        <v>23</v>
      </c>
      <c r="C23" s="18"/>
      <c r="D23" s="18">
        <v>63</v>
      </c>
      <c r="E23" s="18"/>
      <c r="G23" s="9">
        <v>19</v>
      </c>
      <c r="H23" s="7" t="s">
        <v>40</v>
      </c>
      <c r="I23" s="18"/>
      <c r="J23" s="18">
        <v>67</v>
      </c>
      <c r="K23" s="18"/>
      <c r="L23" s="2"/>
    </row>
    <row r="24" spans="1:12" ht="18">
      <c r="A24" s="9">
        <v>20</v>
      </c>
      <c r="B24" s="7" t="s">
        <v>34</v>
      </c>
      <c r="C24" s="18"/>
      <c r="D24" s="18">
        <v>60</v>
      </c>
      <c r="E24" s="18"/>
      <c r="G24" s="9">
        <v>20</v>
      </c>
      <c r="H24" s="9" t="s">
        <v>69</v>
      </c>
      <c r="I24" s="18"/>
      <c r="J24" s="18">
        <v>65</v>
      </c>
      <c r="K24" s="18"/>
      <c r="L24" s="2"/>
    </row>
    <row r="25" spans="1:12" ht="18">
      <c r="A25" s="9">
        <v>21</v>
      </c>
      <c r="B25" s="7" t="s">
        <v>26</v>
      </c>
      <c r="C25" s="18"/>
      <c r="D25" s="18">
        <v>62</v>
      </c>
      <c r="E25" s="18"/>
      <c r="G25" s="9">
        <v>21</v>
      </c>
      <c r="H25" s="7" t="s">
        <v>15</v>
      </c>
      <c r="I25" s="18"/>
      <c r="J25" s="18">
        <v>62</v>
      </c>
      <c r="K25" s="18"/>
      <c r="L25" s="2"/>
    </row>
    <row r="26" spans="1:12" ht="18">
      <c r="A26" s="8"/>
      <c r="B26" s="8"/>
      <c r="C26" s="19"/>
      <c r="D26" s="19"/>
      <c r="E26" s="19"/>
      <c r="G26" s="9">
        <v>22</v>
      </c>
      <c r="H26" s="7" t="s">
        <v>43</v>
      </c>
      <c r="I26" s="18"/>
      <c r="J26" s="18">
        <v>58</v>
      </c>
      <c r="K26" s="18"/>
      <c r="L26" s="2"/>
    </row>
    <row r="27" spans="1:11" ht="18">
      <c r="A27" s="8"/>
      <c r="B27" s="8"/>
      <c r="C27" s="19"/>
      <c r="D27" s="19"/>
      <c r="E27" s="19"/>
      <c r="G27" s="9">
        <v>23</v>
      </c>
      <c r="H27" s="7" t="s">
        <v>72</v>
      </c>
      <c r="I27" s="18"/>
      <c r="J27" s="25">
        <v>55</v>
      </c>
      <c r="K27" s="9">
        <v>3</v>
      </c>
    </row>
    <row r="28" spans="1:11" ht="18">
      <c r="A28" s="8"/>
      <c r="B28" s="8"/>
      <c r="C28" s="19"/>
      <c r="D28" s="19"/>
      <c r="E28" s="19"/>
      <c r="G28" s="9">
        <v>24</v>
      </c>
      <c r="H28" s="7" t="s">
        <v>25</v>
      </c>
      <c r="I28" s="18"/>
      <c r="J28" s="18">
        <v>61</v>
      </c>
      <c r="K28" s="18"/>
    </row>
    <row r="29" spans="1:11" ht="18">
      <c r="A29" s="8"/>
      <c r="B29" s="8"/>
      <c r="C29" s="19"/>
      <c r="D29" s="19"/>
      <c r="E29" s="19"/>
      <c r="G29" s="9">
        <v>25</v>
      </c>
      <c r="H29" s="7" t="s">
        <v>32</v>
      </c>
      <c r="I29" s="18"/>
      <c r="J29" s="18">
        <v>60</v>
      </c>
      <c r="K29" s="18"/>
    </row>
    <row r="30" spans="1:11" ht="18">
      <c r="A30" s="8"/>
      <c r="B30" s="8"/>
      <c r="C30" s="19"/>
      <c r="D30" s="19"/>
      <c r="E30" s="19"/>
      <c r="G30" s="9">
        <v>26</v>
      </c>
      <c r="H30" s="7" t="s">
        <v>39</v>
      </c>
      <c r="I30" s="18"/>
      <c r="J30" s="18">
        <v>62</v>
      </c>
      <c r="K30" s="18"/>
    </row>
    <row r="31" spans="1:11" ht="18">
      <c r="A31" s="8"/>
      <c r="B31" s="8"/>
      <c r="C31" s="19"/>
      <c r="D31" s="19"/>
      <c r="E31" s="19"/>
      <c r="G31" s="9">
        <v>27</v>
      </c>
      <c r="H31" s="7" t="s">
        <v>50</v>
      </c>
      <c r="I31" s="18"/>
      <c r="J31" s="18">
        <v>57</v>
      </c>
      <c r="K31" s="18"/>
    </row>
    <row r="32" spans="1:11" ht="18">
      <c r="A32" s="8"/>
      <c r="B32" s="8"/>
      <c r="C32" s="19"/>
      <c r="D32" s="19"/>
      <c r="E32" s="19"/>
      <c r="G32" s="9">
        <v>28</v>
      </c>
      <c r="H32" s="7" t="s">
        <v>14</v>
      </c>
      <c r="I32" s="18"/>
      <c r="J32" s="18">
        <v>63</v>
      </c>
      <c r="K32" s="18"/>
    </row>
    <row r="33" spans="1:11" ht="18">
      <c r="A33" s="8"/>
      <c r="B33" s="8"/>
      <c r="C33" s="19"/>
      <c r="D33" s="19"/>
      <c r="E33" s="19"/>
      <c r="G33" s="9">
        <v>29</v>
      </c>
      <c r="H33" s="9" t="s">
        <v>53</v>
      </c>
      <c r="I33" s="18"/>
      <c r="J33" s="18">
        <v>56</v>
      </c>
      <c r="K33" s="18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23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23"/>
    </row>
    <row r="40" spans="2:8" ht="18">
      <c r="B40" s="4" t="s">
        <v>8</v>
      </c>
      <c r="H40" s="4" t="s">
        <v>7</v>
      </c>
    </row>
    <row r="41" spans="1:11" ht="15.75">
      <c r="A41" s="11"/>
      <c r="B41" s="12" t="s">
        <v>0</v>
      </c>
      <c r="C41" s="13" t="s">
        <v>1</v>
      </c>
      <c r="D41" s="14" t="s">
        <v>2</v>
      </c>
      <c r="E41" s="14" t="s">
        <v>3</v>
      </c>
      <c r="G41" s="11"/>
      <c r="H41" s="12" t="s">
        <v>0</v>
      </c>
      <c r="I41" s="13" t="s">
        <v>1</v>
      </c>
      <c r="J41" s="14" t="s">
        <v>2</v>
      </c>
      <c r="K41" s="21" t="s">
        <v>3</v>
      </c>
    </row>
    <row r="42" spans="1:11" ht="18">
      <c r="A42" s="17">
        <v>1</v>
      </c>
      <c r="B42" s="7" t="s">
        <v>13</v>
      </c>
      <c r="C42" s="15"/>
      <c r="D42" s="24">
        <v>61</v>
      </c>
      <c r="E42" s="16">
        <v>3</v>
      </c>
      <c r="F42" s="1"/>
      <c r="G42" s="17">
        <v>1</v>
      </c>
      <c r="H42" s="7" t="s">
        <v>46</v>
      </c>
      <c r="I42" s="15"/>
      <c r="J42" s="15">
        <v>60</v>
      </c>
      <c r="K42" s="22"/>
    </row>
    <row r="43" spans="1:12" ht="18">
      <c r="A43" s="17">
        <v>2</v>
      </c>
      <c r="B43" s="7" t="s">
        <v>59</v>
      </c>
      <c r="C43" s="15"/>
      <c r="D43" s="24">
        <v>50</v>
      </c>
      <c r="E43" s="16">
        <v>1</v>
      </c>
      <c r="F43" s="1"/>
      <c r="G43" s="17">
        <v>2</v>
      </c>
      <c r="H43" s="7" t="s">
        <v>29</v>
      </c>
      <c r="I43" s="15"/>
      <c r="J43" s="24">
        <v>55</v>
      </c>
      <c r="K43" s="22">
        <v>3</v>
      </c>
      <c r="L43" s="2"/>
    </row>
    <row r="44" spans="1:12" ht="18">
      <c r="A44" s="17">
        <v>3</v>
      </c>
      <c r="B44" s="7" t="s">
        <v>48</v>
      </c>
      <c r="C44" s="15"/>
      <c r="D44" s="24">
        <v>56</v>
      </c>
      <c r="E44" s="16">
        <v>2</v>
      </c>
      <c r="F44" s="1"/>
      <c r="G44" s="17">
        <v>3</v>
      </c>
      <c r="H44" s="7" t="s">
        <v>28</v>
      </c>
      <c r="I44" s="15"/>
      <c r="J44" s="24">
        <v>52</v>
      </c>
      <c r="K44" s="22">
        <v>1</v>
      </c>
      <c r="L44" s="2"/>
    </row>
    <row r="45" spans="1:11" ht="18">
      <c r="A45" s="6">
        <v>4</v>
      </c>
      <c r="B45" s="7"/>
      <c r="C45" s="15"/>
      <c r="D45" s="15"/>
      <c r="E45" s="16"/>
      <c r="F45" s="1"/>
      <c r="G45" s="17">
        <v>4</v>
      </c>
      <c r="H45" s="7" t="s">
        <v>37</v>
      </c>
      <c r="I45" s="15"/>
      <c r="J45" s="15">
        <v>63</v>
      </c>
      <c r="K45" s="22"/>
    </row>
    <row r="46" spans="1:12" ht="18">
      <c r="A46" s="6">
        <v>5</v>
      </c>
      <c r="B46" s="7"/>
      <c r="C46" s="15"/>
      <c r="D46" s="15"/>
      <c r="E46" s="16"/>
      <c r="F46" s="1"/>
      <c r="G46" s="17">
        <v>5</v>
      </c>
      <c r="H46" s="26" t="s">
        <v>44</v>
      </c>
      <c r="I46" s="15"/>
      <c r="J46" s="24">
        <v>54</v>
      </c>
      <c r="K46" s="22">
        <v>2</v>
      </c>
      <c r="L46" s="2"/>
    </row>
    <row r="47" spans="1:11" ht="18">
      <c r="A47" s="6">
        <v>6</v>
      </c>
      <c r="B47" s="7"/>
      <c r="C47" s="15"/>
      <c r="D47" s="15"/>
      <c r="E47" s="16"/>
      <c r="F47" s="1"/>
      <c r="G47" s="17">
        <v>6</v>
      </c>
      <c r="H47" s="7" t="s">
        <v>33</v>
      </c>
      <c r="I47" s="15"/>
      <c r="J47" s="15">
        <v>57</v>
      </c>
      <c r="K47" s="22"/>
    </row>
    <row r="48" spans="1:11" ht="18">
      <c r="A48" s="6">
        <v>7</v>
      </c>
      <c r="B48" s="7"/>
      <c r="C48" s="15"/>
      <c r="D48" s="15"/>
      <c r="E48" s="16"/>
      <c r="F48" s="1"/>
      <c r="G48" s="17">
        <v>7</v>
      </c>
      <c r="H48" s="7" t="s">
        <v>21</v>
      </c>
      <c r="I48" s="15"/>
      <c r="J48" s="15">
        <v>70</v>
      </c>
      <c r="K48" s="22"/>
    </row>
    <row r="49" spans="1:11" ht="18">
      <c r="A49" s="6">
        <v>8</v>
      </c>
      <c r="B49" s="7"/>
      <c r="C49" s="15"/>
      <c r="D49" s="15"/>
      <c r="E49" s="16"/>
      <c r="F49" s="1"/>
      <c r="G49" s="17">
        <v>8</v>
      </c>
      <c r="H49" s="7" t="s">
        <v>64</v>
      </c>
      <c r="I49" s="15"/>
      <c r="J49" s="15">
        <v>57</v>
      </c>
      <c r="K49" s="22"/>
    </row>
    <row r="50" spans="1:11" ht="18">
      <c r="A50" s="6">
        <v>9</v>
      </c>
      <c r="B50" s="7"/>
      <c r="C50" s="15"/>
      <c r="D50" s="15"/>
      <c r="E50" s="16"/>
      <c r="F50" s="1"/>
      <c r="G50" s="17">
        <v>9</v>
      </c>
      <c r="H50" s="7" t="s">
        <v>74</v>
      </c>
      <c r="I50" s="15"/>
      <c r="J50" s="15">
        <v>56</v>
      </c>
      <c r="K50" s="22"/>
    </row>
    <row r="51" spans="1:11" ht="18">
      <c r="A51" s="6">
        <v>10</v>
      </c>
      <c r="B51" s="7"/>
      <c r="C51" s="15"/>
      <c r="D51" s="15"/>
      <c r="E51" s="16"/>
      <c r="F51" s="1"/>
      <c r="G51" s="17">
        <v>10</v>
      </c>
      <c r="H51" s="7" t="s">
        <v>41</v>
      </c>
      <c r="I51" s="15"/>
      <c r="J51" s="15">
        <v>63</v>
      </c>
      <c r="K51" s="22"/>
    </row>
    <row r="52" spans="1:11" ht="18">
      <c r="A52" s="6">
        <v>11</v>
      </c>
      <c r="B52" s="7"/>
      <c r="C52" s="15"/>
      <c r="D52" s="15"/>
      <c r="E52" s="16"/>
      <c r="F52" s="1"/>
      <c r="G52" s="17">
        <v>11</v>
      </c>
      <c r="H52" s="7" t="s">
        <v>19</v>
      </c>
      <c r="I52" s="15"/>
      <c r="J52" s="15">
        <v>56</v>
      </c>
      <c r="K52" s="22"/>
    </row>
    <row r="53" spans="1:11" ht="18">
      <c r="A53" s="6">
        <v>12</v>
      </c>
      <c r="B53" s="7"/>
      <c r="C53" s="15"/>
      <c r="D53" s="15"/>
      <c r="E53" s="16"/>
      <c r="F53" s="1"/>
      <c r="G53" s="17">
        <v>12</v>
      </c>
      <c r="H53" s="7" t="s">
        <v>38</v>
      </c>
      <c r="I53" s="15"/>
      <c r="J53" s="15">
        <v>62</v>
      </c>
      <c r="K53" s="22"/>
    </row>
    <row r="54" spans="1:11" ht="18">
      <c r="A54" s="6">
        <v>13</v>
      </c>
      <c r="B54" s="7"/>
      <c r="C54" s="15"/>
      <c r="D54" s="15"/>
      <c r="E54" s="16"/>
      <c r="F54" s="1"/>
      <c r="G54" s="17">
        <v>13</v>
      </c>
      <c r="H54" s="7" t="s">
        <v>75</v>
      </c>
      <c r="I54" s="15"/>
      <c r="J54" s="15">
        <v>62</v>
      </c>
      <c r="K54" s="22"/>
    </row>
    <row r="55" spans="1:11" ht="18">
      <c r="A55" s="6">
        <v>14</v>
      </c>
      <c r="B55" s="7"/>
      <c r="C55" s="15"/>
      <c r="D55" s="15"/>
      <c r="E55" s="16"/>
      <c r="F55" s="1"/>
      <c r="G55" s="17"/>
      <c r="H55" s="7"/>
      <c r="I55" s="15"/>
      <c r="J55" s="15"/>
      <c r="K55" s="22"/>
    </row>
    <row r="56" spans="1:11" ht="18">
      <c r="A56" s="6">
        <v>15</v>
      </c>
      <c r="B56" s="7"/>
      <c r="C56" s="15"/>
      <c r="D56" s="15"/>
      <c r="E56" s="16"/>
      <c r="F56" s="1"/>
      <c r="G56" s="17"/>
      <c r="H56" s="7"/>
      <c r="I56" s="15"/>
      <c r="J56" s="15"/>
      <c r="K56" s="22"/>
    </row>
  </sheetData>
  <sheetProtection/>
  <mergeCells count="2">
    <mergeCell ref="B1:K1"/>
    <mergeCell ref="I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7.00390625" style="37" customWidth="1"/>
    <col min="2" max="2" width="22.875" style="36" customWidth="1"/>
    <col min="3" max="3" width="9.75390625" style="36" customWidth="1"/>
    <col min="4" max="4" width="19.125" style="36" customWidth="1"/>
    <col min="5" max="5" width="8.75390625" style="36" customWidth="1"/>
    <col min="6" max="6" width="7.625" style="36" customWidth="1"/>
    <col min="7" max="7" width="10.00390625" style="36" customWidth="1"/>
  </cols>
  <sheetData>
    <row r="1" spans="1:7" ht="28.5" customHeight="1">
      <c r="A1" s="81" t="s">
        <v>99</v>
      </c>
      <c r="B1" s="81"/>
      <c r="C1" s="81"/>
      <c r="D1" s="81"/>
      <c r="E1" s="81"/>
      <c r="F1" s="81"/>
      <c r="G1" s="81"/>
    </row>
    <row r="2" spans="1:7" ht="21" customHeight="1">
      <c r="A2" s="59"/>
      <c r="B2" s="58"/>
      <c r="C2" s="58"/>
      <c r="D2" s="58"/>
      <c r="E2" s="82" t="s">
        <v>9</v>
      </c>
      <c r="F2" s="82"/>
      <c r="G2" s="82"/>
    </row>
    <row r="3" spans="1:7" ht="13.5" thickBot="1">
      <c r="A3" s="51" t="s">
        <v>3</v>
      </c>
      <c r="B3" s="51" t="s">
        <v>0</v>
      </c>
      <c r="C3" s="52" t="s">
        <v>79</v>
      </c>
      <c r="D3" s="52" t="s">
        <v>86</v>
      </c>
      <c r="E3" s="49" t="s">
        <v>77</v>
      </c>
      <c r="F3" s="47" t="s">
        <v>1</v>
      </c>
      <c r="G3" s="48" t="s">
        <v>80</v>
      </c>
    </row>
    <row r="4" spans="1:7" ht="13.5" thickBot="1">
      <c r="A4" s="60">
        <v>1</v>
      </c>
      <c r="B4" s="39" t="s">
        <v>10</v>
      </c>
      <c r="C4" s="40" t="s">
        <v>82</v>
      </c>
      <c r="D4" s="44" t="s">
        <v>87</v>
      </c>
      <c r="E4" s="54">
        <v>41</v>
      </c>
      <c r="F4" s="45">
        <v>4</v>
      </c>
      <c r="G4" s="53">
        <f>30*SQRT(1/A4-1/66)+0.1</f>
        <v>29.87185980693239</v>
      </c>
    </row>
    <row r="5" spans="1:7" ht="13.5" thickBot="1">
      <c r="A5" s="60">
        <v>2</v>
      </c>
      <c r="B5" s="42" t="s">
        <v>55</v>
      </c>
      <c r="C5" s="46" t="s">
        <v>81</v>
      </c>
      <c r="D5" s="55" t="s">
        <v>85</v>
      </c>
      <c r="E5" s="56">
        <v>47</v>
      </c>
      <c r="F5" s="45">
        <v>4</v>
      </c>
      <c r="G5" s="53">
        <f aca="true" t="shared" si="0" ref="G5:G68">30*SQRT(1/A5-1/66)+0.1</f>
        <v>20.989318714683744</v>
      </c>
    </row>
    <row r="6" spans="1:7" ht="13.5" thickBot="1">
      <c r="A6" s="60">
        <v>3</v>
      </c>
      <c r="B6" s="39" t="s">
        <v>59</v>
      </c>
      <c r="C6" s="40" t="s">
        <v>83</v>
      </c>
      <c r="D6" s="44" t="s">
        <v>87</v>
      </c>
      <c r="E6" s="56">
        <v>50</v>
      </c>
      <c r="F6" s="45">
        <v>4</v>
      </c>
      <c r="G6" s="53">
        <f t="shared" si="0"/>
        <v>17.022282244532988</v>
      </c>
    </row>
    <row r="7" spans="1:7" ht="13.5" thickBot="1">
      <c r="A7" s="60">
        <v>4</v>
      </c>
      <c r="B7" s="39" t="s">
        <v>28</v>
      </c>
      <c r="C7" s="44" t="s">
        <v>84</v>
      </c>
      <c r="D7" s="38" t="s">
        <v>85</v>
      </c>
      <c r="E7" s="56">
        <v>52</v>
      </c>
      <c r="F7" s="45">
        <v>2</v>
      </c>
      <c r="G7" s="53">
        <f t="shared" si="0"/>
        <v>14.638350537926796</v>
      </c>
    </row>
    <row r="8" spans="1:7" ht="13.5" thickBot="1">
      <c r="A8" s="60">
        <v>5</v>
      </c>
      <c r="B8" s="41" t="s">
        <v>62</v>
      </c>
      <c r="C8" s="57" t="s">
        <v>82</v>
      </c>
      <c r="D8" s="46" t="s">
        <v>87</v>
      </c>
      <c r="E8" s="56">
        <v>54</v>
      </c>
      <c r="F8" s="45">
        <v>2</v>
      </c>
      <c r="G8" s="53">
        <f t="shared" si="0"/>
        <v>12.998202834644692</v>
      </c>
    </row>
    <row r="9" spans="1:7" ht="13.5" thickBot="1">
      <c r="A9" s="60">
        <v>6</v>
      </c>
      <c r="B9" s="39" t="s">
        <v>24</v>
      </c>
      <c r="C9" s="44" t="s">
        <v>81</v>
      </c>
      <c r="D9" s="38" t="s">
        <v>85</v>
      </c>
      <c r="E9" s="56">
        <v>54</v>
      </c>
      <c r="F9" s="45">
        <v>1</v>
      </c>
      <c r="G9" s="53">
        <f t="shared" si="0"/>
        <v>11.777484162422843</v>
      </c>
    </row>
    <row r="10" spans="1:7" ht="13.5" thickBot="1">
      <c r="A10" s="60">
        <v>7</v>
      </c>
      <c r="B10" s="43" t="s">
        <v>44</v>
      </c>
      <c r="C10" s="44" t="s">
        <v>84</v>
      </c>
      <c r="D10" s="44" t="s">
        <v>87</v>
      </c>
      <c r="E10" s="56">
        <v>54</v>
      </c>
      <c r="F10" s="45">
        <v>1</v>
      </c>
      <c r="G10" s="53">
        <f t="shared" si="0"/>
        <v>10.82077725424164</v>
      </c>
    </row>
    <row r="11" spans="1:7" ht="13.5" thickBot="1">
      <c r="A11" s="60">
        <v>8</v>
      </c>
      <c r="B11" s="39" t="s">
        <v>20</v>
      </c>
      <c r="C11" s="44" t="s">
        <v>81</v>
      </c>
      <c r="D11" s="38" t="s">
        <v>85</v>
      </c>
      <c r="E11" s="56">
        <v>55</v>
      </c>
      <c r="F11" s="45">
        <v>1</v>
      </c>
      <c r="G11" s="53">
        <f t="shared" si="0"/>
        <v>10.043019479194253</v>
      </c>
    </row>
    <row r="12" spans="1:7" ht="13.5" thickBot="1">
      <c r="A12" s="60">
        <v>9</v>
      </c>
      <c r="B12" s="39" t="s">
        <v>72</v>
      </c>
      <c r="C12" s="40" t="s">
        <v>82</v>
      </c>
      <c r="D12" s="44" t="s">
        <v>87</v>
      </c>
      <c r="E12" s="56">
        <v>55</v>
      </c>
      <c r="F12" s="45">
        <v>1</v>
      </c>
      <c r="G12" s="53">
        <f t="shared" si="0"/>
        <v>9.393203772845851</v>
      </c>
    </row>
    <row r="13" spans="1:7" ht="13.5" thickBot="1">
      <c r="A13" s="60">
        <v>10</v>
      </c>
      <c r="B13" s="39" t="s">
        <v>78</v>
      </c>
      <c r="C13" s="44" t="s">
        <v>84</v>
      </c>
      <c r="D13" s="44" t="s">
        <v>87</v>
      </c>
      <c r="E13" s="56">
        <v>55</v>
      </c>
      <c r="F13" s="45"/>
      <c r="G13" s="53">
        <f t="shared" si="0"/>
        <v>8.838628975053028</v>
      </c>
    </row>
    <row r="14" spans="1:7" ht="13.5" thickBot="1">
      <c r="A14" s="60">
        <v>11</v>
      </c>
      <c r="B14" s="39" t="s">
        <v>48</v>
      </c>
      <c r="C14" s="40" t="s">
        <v>83</v>
      </c>
      <c r="D14" s="44" t="s">
        <v>87</v>
      </c>
      <c r="E14" s="56">
        <v>56</v>
      </c>
      <c r="F14" s="45">
        <v>3</v>
      </c>
      <c r="G14" s="53">
        <f t="shared" si="0"/>
        <v>8.357228238447705</v>
      </c>
    </row>
    <row r="15" spans="1:7" ht="13.5" thickBot="1">
      <c r="A15" s="60">
        <v>12</v>
      </c>
      <c r="B15" s="39" t="s">
        <v>74</v>
      </c>
      <c r="C15" s="44" t="s">
        <v>84</v>
      </c>
      <c r="D15" s="44" t="s">
        <v>87</v>
      </c>
      <c r="E15" s="56">
        <v>56</v>
      </c>
      <c r="F15" s="45">
        <v>3</v>
      </c>
      <c r="G15" s="53">
        <f t="shared" si="0"/>
        <v>7.933494518006402</v>
      </c>
    </row>
    <row r="16" spans="1:7" ht="13.5" thickBot="1">
      <c r="A16" s="60">
        <v>13</v>
      </c>
      <c r="B16" s="39" t="s">
        <v>19</v>
      </c>
      <c r="C16" s="44" t="s">
        <v>84</v>
      </c>
      <c r="D16" s="44" t="s">
        <v>87</v>
      </c>
      <c r="E16" s="56">
        <v>56</v>
      </c>
      <c r="F16" s="45">
        <v>3</v>
      </c>
      <c r="G16" s="53">
        <f t="shared" si="0"/>
        <v>7.5561656093736</v>
      </c>
    </row>
    <row r="17" spans="1:7" ht="13.5" thickBot="1">
      <c r="A17" s="60">
        <v>14</v>
      </c>
      <c r="B17" s="42" t="s">
        <v>60</v>
      </c>
      <c r="C17" s="46" t="s">
        <v>81</v>
      </c>
      <c r="D17" s="46" t="s">
        <v>87</v>
      </c>
      <c r="E17" s="56">
        <v>56</v>
      </c>
      <c r="F17" s="45">
        <v>1</v>
      </c>
      <c r="G17" s="53">
        <f t="shared" si="0"/>
        <v>7.2168357188676655</v>
      </c>
    </row>
    <row r="18" spans="1:7" ht="13.5" thickBot="1">
      <c r="A18" s="60">
        <v>15</v>
      </c>
      <c r="B18" s="39" t="s">
        <v>22</v>
      </c>
      <c r="C18" s="44" t="s">
        <v>81</v>
      </c>
      <c r="D18" s="38" t="s">
        <v>85</v>
      </c>
      <c r="E18" s="56">
        <v>56</v>
      </c>
      <c r="F18" s="45"/>
      <c r="G18" s="53">
        <f t="shared" si="0"/>
        <v>6.909084840390547</v>
      </c>
    </row>
    <row r="19" spans="1:7" ht="13.5" thickBot="1">
      <c r="A19" s="60">
        <v>16</v>
      </c>
      <c r="B19" s="39" t="s">
        <v>50</v>
      </c>
      <c r="C19" s="40" t="s">
        <v>82</v>
      </c>
      <c r="D19" s="44" t="s">
        <v>87</v>
      </c>
      <c r="E19" s="56">
        <v>57</v>
      </c>
      <c r="F19" s="45">
        <v>3</v>
      </c>
      <c r="G19" s="53">
        <f t="shared" si="0"/>
        <v>6.627912098338669</v>
      </c>
    </row>
    <row r="20" spans="1:7" ht="13.5" thickBot="1">
      <c r="A20" s="60">
        <v>17</v>
      </c>
      <c r="B20" s="39" t="s">
        <v>64</v>
      </c>
      <c r="C20" s="44" t="s">
        <v>84</v>
      </c>
      <c r="D20" s="44" t="s">
        <v>87</v>
      </c>
      <c r="E20" s="56">
        <v>57</v>
      </c>
      <c r="F20" s="45">
        <v>3</v>
      </c>
      <c r="G20" s="53">
        <f t="shared" si="0"/>
        <v>6.369355057278587</v>
      </c>
    </row>
    <row r="21" spans="1:7" ht="13.5" thickBot="1">
      <c r="A21" s="60">
        <v>18</v>
      </c>
      <c r="B21" s="39" t="s">
        <v>11</v>
      </c>
      <c r="C21" s="40" t="s">
        <v>82</v>
      </c>
      <c r="D21" s="44" t="s">
        <v>87</v>
      </c>
      <c r="E21" s="56">
        <v>57</v>
      </c>
      <c r="F21" s="45">
        <v>2</v>
      </c>
      <c r="G21" s="53">
        <f t="shared" si="0"/>
        <v>6.130226891555273</v>
      </c>
    </row>
    <row r="22" spans="1:7" ht="13.5" thickBot="1">
      <c r="A22" s="60">
        <v>19</v>
      </c>
      <c r="B22" s="41" t="s">
        <v>57</v>
      </c>
      <c r="C22" s="57" t="s">
        <v>82</v>
      </c>
      <c r="D22" s="46" t="s">
        <v>87</v>
      </c>
      <c r="E22" s="56">
        <v>57</v>
      </c>
      <c r="F22" s="45">
        <v>2</v>
      </c>
      <c r="G22" s="53">
        <f t="shared" si="0"/>
        <v>5.90793056228016</v>
      </c>
    </row>
    <row r="23" spans="1:7" ht="13.5" thickBot="1">
      <c r="A23" s="60">
        <v>20</v>
      </c>
      <c r="B23" s="39" t="s">
        <v>33</v>
      </c>
      <c r="C23" s="44" t="s">
        <v>84</v>
      </c>
      <c r="D23" s="38" t="s">
        <v>85</v>
      </c>
      <c r="E23" s="56">
        <v>57</v>
      </c>
      <c r="F23" s="45">
        <v>2</v>
      </c>
      <c r="G23" s="53">
        <f t="shared" si="0"/>
        <v>5.70032466591325</v>
      </c>
    </row>
    <row r="24" spans="1:7" ht="13.5" thickBot="1">
      <c r="A24" s="60">
        <v>21</v>
      </c>
      <c r="B24" s="41" t="s">
        <v>53</v>
      </c>
      <c r="C24" s="57" t="s">
        <v>82</v>
      </c>
      <c r="D24" s="46" t="s">
        <v>87</v>
      </c>
      <c r="E24" s="56">
        <v>57</v>
      </c>
      <c r="F24" s="45"/>
      <c r="G24" s="53">
        <f t="shared" si="0"/>
        <v>5.505624776173353</v>
      </c>
    </row>
    <row r="25" spans="1:7" ht="13.5" thickBot="1">
      <c r="A25" s="60">
        <v>22</v>
      </c>
      <c r="B25" s="39" t="s">
        <v>71</v>
      </c>
      <c r="C25" s="44" t="s">
        <v>81</v>
      </c>
      <c r="D25" s="38" t="s">
        <v>85</v>
      </c>
      <c r="E25" s="56">
        <v>58</v>
      </c>
      <c r="F25" s="45">
        <v>3</v>
      </c>
      <c r="G25" s="53">
        <f t="shared" si="0"/>
        <v>5.322329678670935</v>
      </c>
    </row>
    <row r="26" spans="1:7" ht="13.5" thickBot="1">
      <c r="A26" s="60">
        <v>23</v>
      </c>
      <c r="B26" s="39" t="s">
        <v>49</v>
      </c>
      <c r="C26" s="40" t="s">
        <v>82</v>
      </c>
      <c r="D26" s="44" t="s">
        <v>87</v>
      </c>
      <c r="E26" s="56">
        <v>58</v>
      </c>
      <c r="F26" s="45">
        <v>2</v>
      </c>
      <c r="G26" s="53">
        <f t="shared" si="0"/>
        <v>5.149165391056729</v>
      </c>
    </row>
    <row r="27" spans="1:7" ht="13.5" thickBot="1">
      <c r="A27" s="60">
        <v>24</v>
      </c>
      <c r="B27" s="39" t="s">
        <v>73</v>
      </c>
      <c r="C27" s="44" t="s">
        <v>81</v>
      </c>
      <c r="D27" s="44" t="s">
        <v>87</v>
      </c>
      <c r="E27" s="56">
        <v>58</v>
      </c>
      <c r="F27" s="45"/>
      <c r="G27" s="53">
        <f t="shared" si="0"/>
        <v>4.9850421045919715</v>
      </c>
    </row>
    <row r="28" spans="1:7" ht="13.5" thickBot="1">
      <c r="A28" s="60">
        <v>25</v>
      </c>
      <c r="B28" s="39" t="s">
        <v>43</v>
      </c>
      <c r="C28" s="40" t="s">
        <v>82</v>
      </c>
      <c r="D28" s="44" t="s">
        <v>87</v>
      </c>
      <c r="E28" s="56">
        <v>58</v>
      </c>
      <c r="F28" s="45"/>
      <c r="G28" s="53">
        <f t="shared" si="0"/>
        <v>4.829020655869074</v>
      </c>
    </row>
    <row r="29" spans="1:7" ht="13.5" thickBot="1">
      <c r="A29" s="60">
        <v>26</v>
      </c>
      <c r="B29" s="39" t="s">
        <v>52</v>
      </c>
      <c r="C29" s="40" t="s">
        <v>82</v>
      </c>
      <c r="D29" s="44" t="s">
        <v>87</v>
      </c>
      <c r="E29" s="56">
        <v>59</v>
      </c>
      <c r="F29" s="45">
        <v>2</v>
      </c>
      <c r="G29" s="53">
        <f t="shared" si="0"/>
        <v>4.680286124143445</v>
      </c>
    </row>
    <row r="30" spans="1:7" ht="13.5" thickBot="1">
      <c r="A30" s="60">
        <v>27</v>
      </c>
      <c r="B30" s="39" t="s">
        <v>45</v>
      </c>
      <c r="C30" s="44" t="s">
        <v>81</v>
      </c>
      <c r="D30" s="38" t="s">
        <v>85</v>
      </c>
      <c r="E30" s="56">
        <v>59</v>
      </c>
      <c r="F30" s="45"/>
      <c r="G30" s="53">
        <f t="shared" si="0"/>
        <v>4.538126822992972</v>
      </c>
    </row>
    <row r="31" spans="1:7" ht="13.5" thickBot="1">
      <c r="A31" s="60">
        <v>28</v>
      </c>
      <c r="B31" s="39" t="s">
        <v>70</v>
      </c>
      <c r="C31" s="44" t="s">
        <v>81</v>
      </c>
      <c r="D31" s="44" t="s">
        <v>87</v>
      </c>
      <c r="E31" s="56">
        <v>60</v>
      </c>
      <c r="F31" s="45">
        <v>1</v>
      </c>
      <c r="G31" s="53">
        <f t="shared" si="0"/>
        <v>4.401917422091398</v>
      </c>
    </row>
    <row r="32" spans="1:7" ht="13.5" thickBot="1">
      <c r="A32" s="60">
        <v>29</v>
      </c>
      <c r="B32" s="41" t="s">
        <v>56</v>
      </c>
      <c r="C32" s="57" t="s">
        <v>82</v>
      </c>
      <c r="D32" s="46" t="s">
        <v>87</v>
      </c>
      <c r="E32" s="56">
        <v>60</v>
      </c>
      <c r="F32" s="45">
        <v>1</v>
      </c>
      <c r="G32" s="53">
        <f t="shared" si="0"/>
        <v>4.271105263866766</v>
      </c>
    </row>
    <row r="33" spans="1:7" ht="13.5" thickBot="1">
      <c r="A33" s="60">
        <v>30</v>
      </c>
      <c r="B33" s="41" t="s">
        <v>61</v>
      </c>
      <c r="C33" s="57" t="s">
        <v>82</v>
      </c>
      <c r="D33" s="46" t="s">
        <v>87</v>
      </c>
      <c r="E33" s="56">
        <v>60</v>
      </c>
      <c r="F33" s="45">
        <v>1</v>
      </c>
      <c r="G33" s="53">
        <f t="shared" si="0"/>
        <v>4.145199174779452</v>
      </c>
    </row>
    <row r="34" spans="1:7" ht="13.5" thickBot="1">
      <c r="A34" s="60">
        <v>31</v>
      </c>
      <c r="B34" s="39" t="s">
        <v>51</v>
      </c>
      <c r="C34" s="40" t="s">
        <v>82</v>
      </c>
      <c r="D34" s="44" t="s">
        <v>87</v>
      </c>
      <c r="E34" s="56">
        <v>60</v>
      </c>
      <c r="F34" s="45">
        <v>1</v>
      </c>
      <c r="G34" s="53">
        <f t="shared" si="0"/>
        <v>4.023760240910814</v>
      </c>
    </row>
    <row r="35" spans="1:7" ht="13.5" thickBot="1">
      <c r="A35" s="60">
        <v>32</v>
      </c>
      <c r="B35" s="39" t="s">
        <v>34</v>
      </c>
      <c r="C35" s="44" t="s">
        <v>81</v>
      </c>
      <c r="D35" s="44" t="s">
        <v>87</v>
      </c>
      <c r="E35" s="56">
        <v>60</v>
      </c>
      <c r="F35" s="45"/>
      <c r="G35" s="53">
        <f t="shared" si="0"/>
        <v>3.906394141919142</v>
      </c>
    </row>
    <row r="36" spans="1:7" ht="13.5" thickBot="1">
      <c r="A36" s="60">
        <v>33</v>
      </c>
      <c r="B36" s="39" t="s">
        <v>47</v>
      </c>
      <c r="C36" s="40" t="s">
        <v>82</v>
      </c>
      <c r="D36" s="44" t="s">
        <v>87</v>
      </c>
      <c r="E36" s="56">
        <v>60</v>
      </c>
      <c r="F36" s="45"/>
      <c r="G36" s="53">
        <f t="shared" si="0"/>
        <v>3.792744729379982</v>
      </c>
    </row>
    <row r="37" spans="1:7" ht="13.5" thickBot="1">
      <c r="A37" s="60">
        <v>34</v>
      </c>
      <c r="B37" s="39" t="s">
        <v>32</v>
      </c>
      <c r="C37" s="40" t="s">
        <v>82</v>
      </c>
      <c r="D37" s="44" t="s">
        <v>87</v>
      </c>
      <c r="E37" s="56">
        <v>60</v>
      </c>
      <c r="F37" s="45"/>
      <c r="G37" s="53">
        <f t="shared" si="0"/>
        <v>3.6824886041591927</v>
      </c>
    </row>
    <row r="38" spans="1:7" ht="13.5" thickBot="1">
      <c r="A38" s="60">
        <v>35</v>
      </c>
      <c r="B38" s="39" t="s">
        <v>46</v>
      </c>
      <c r="C38" s="44" t="s">
        <v>84</v>
      </c>
      <c r="D38" s="38" t="s">
        <v>85</v>
      </c>
      <c r="E38" s="56">
        <v>60</v>
      </c>
      <c r="F38" s="45"/>
      <c r="G38" s="53">
        <f t="shared" si="0"/>
        <v>3.5753304990924355</v>
      </c>
    </row>
    <row r="39" spans="1:7" ht="13.5" thickBot="1">
      <c r="A39" s="60">
        <v>36</v>
      </c>
      <c r="B39" s="41" t="s">
        <v>54</v>
      </c>
      <c r="C39" s="57" t="s">
        <v>82</v>
      </c>
      <c r="D39" s="46" t="s">
        <v>87</v>
      </c>
      <c r="E39" s="56">
        <v>61</v>
      </c>
      <c r="F39" s="45">
        <v>2</v>
      </c>
      <c r="G39" s="53">
        <f t="shared" si="0"/>
        <v>3.47099931231621</v>
      </c>
    </row>
    <row r="40" spans="1:7" ht="13.5" thickBot="1">
      <c r="A40" s="60">
        <v>37</v>
      </c>
      <c r="B40" s="42" t="s">
        <v>66</v>
      </c>
      <c r="C40" s="46" t="s">
        <v>81</v>
      </c>
      <c r="D40" s="55" t="s">
        <v>85</v>
      </c>
      <c r="E40" s="56">
        <v>61</v>
      </c>
      <c r="F40" s="45">
        <v>1</v>
      </c>
      <c r="G40" s="53">
        <f t="shared" si="0"/>
        <v>3.369244666273953</v>
      </c>
    </row>
    <row r="41" spans="1:7" ht="13.5" thickBot="1">
      <c r="A41" s="60">
        <v>38</v>
      </c>
      <c r="B41" s="39" t="s">
        <v>25</v>
      </c>
      <c r="C41" s="40" t="s">
        <v>82</v>
      </c>
      <c r="D41" s="44" t="s">
        <v>88</v>
      </c>
      <c r="E41" s="56">
        <v>61</v>
      </c>
      <c r="F41" s="45">
        <v>1</v>
      </c>
      <c r="G41" s="53">
        <f t="shared" si="0"/>
        <v>3.269833889962083</v>
      </c>
    </row>
    <row r="42" spans="1:7" ht="13.5" thickBot="1">
      <c r="A42" s="60">
        <v>39</v>
      </c>
      <c r="B42" s="39" t="s">
        <v>13</v>
      </c>
      <c r="C42" s="40" t="s">
        <v>83</v>
      </c>
      <c r="D42" s="44" t="s">
        <v>87</v>
      </c>
      <c r="E42" s="56">
        <v>61</v>
      </c>
      <c r="F42" s="45">
        <v>1</v>
      </c>
      <c r="G42" s="53">
        <f t="shared" si="0"/>
        <v>3.1725493389951347</v>
      </c>
    </row>
    <row r="43" spans="1:7" ht="13.5" thickBot="1">
      <c r="A43" s="60">
        <v>40</v>
      </c>
      <c r="B43" s="39" t="s">
        <v>16</v>
      </c>
      <c r="C43" s="44" t="s">
        <v>81</v>
      </c>
      <c r="D43" s="44" t="s">
        <v>87</v>
      </c>
      <c r="E43" s="56">
        <v>61</v>
      </c>
      <c r="F43" s="45"/>
      <c r="G43" s="53">
        <f t="shared" si="0"/>
        <v>3.0771859806932396</v>
      </c>
    </row>
    <row r="44" spans="1:7" ht="13.5" thickBot="1">
      <c r="A44" s="60">
        <v>41</v>
      </c>
      <c r="B44" s="39" t="s">
        <v>12</v>
      </c>
      <c r="C44" s="40" t="s">
        <v>82</v>
      </c>
      <c r="D44" s="44" t="s">
        <v>87</v>
      </c>
      <c r="E44" s="56">
        <v>61</v>
      </c>
      <c r="F44" s="45"/>
      <c r="G44" s="53">
        <f t="shared" si="0"/>
        <v>2.983549180407972</v>
      </c>
    </row>
    <row r="45" spans="1:7" ht="13.5" thickBot="1">
      <c r="A45" s="60">
        <v>42</v>
      </c>
      <c r="B45" s="39" t="s">
        <v>39</v>
      </c>
      <c r="C45" s="40" t="s">
        <v>82</v>
      </c>
      <c r="D45" s="44" t="s">
        <v>87</v>
      </c>
      <c r="E45" s="56">
        <v>62</v>
      </c>
      <c r="F45" s="45">
        <v>2</v>
      </c>
      <c r="G45" s="53">
        <f t="shared" si="0"/>
        <v>2.8914526311954125</v>
      </c>
    </row>
    <row r="46" spans="1:7" ht="13.5" thickBot="1">
      <c r="A46" s="60">
        <v>43</v>
      </c>
      <c r="B46" s="39" t="s">
        <v>38</v>
      </c>
      <c r="C46" s="44" t="s">
        <v>84</v>
      </c>
      <c r="D46" s="44" t="s">
        <v>87</v>
      </c>
      <c r="E46" s="56">
        <v>62</v>
      </c>
      <c r="F46" s="45">
        <v>2</v>
      </c>
      <c r="G46" s="53">
        <f t="shared" si="0"/>
        <v>2.8007163719605765</v>
      </c>
    </row>
    <row r="47" spans="1:7" ht="13.5" thickBot="1">
      <c r="A47" s="60">
        <v>44</v>
      </c>
      <c r="B47" s="42" t="s">
        <v>67</v>
      </c>
      <c r="C47" s="46" t="s">
        <v>81</v>
      </c>
      <c r="D47" s="46" t="s">
        <v>87</v>
      </c>
      <c r="E47" s="56">
        <v>62</v>
      </c>
      <c r="F47" s="45">
        <v>1</v>
      </c>
      <c r="G47" s="53">
        <f t="shared" si="0"/>
        <v>2.711164839335468</v>
      </c>
    </row>
    <row r="48" spans="1:7" ht="13.5" thickBot="1">
      <c r="A48" s="60">
        <v>45</v>
      </c>
      <c r="B48" s="39" t="s">
        <v>26</v>
      </c>
      <c r="C48" s="44" t="s">
        <v>81</v>
      </c>
      <c r="D48" s="44" t="s">
        <v>87</v>
      </c>
      <c r="E48" s="56">
        <v>62</v>
      </c>
      <c r="F48" s="45">
        <v>1</v>
      </c>
      <c r="G48" s="53">
        <f t="shared" si="0"/>
        <v>2.6226248955475655</v>
      </c>
    </row>
    <row r="49" spans="1:7" ht="13.5" thickBot="1">
      <c r="A49" s="60">
        <v>46</v>
      </c>
      <c r="B49" s="39" t="s">
        <v>27</v>
      </c>
      <c r="C49" s="40" t="s">
        <v>82</v>
      </c>
      <c r="D49" s="44" t="s">
        <v>87</v>
      </c>
      <c r="E49" s="56">
        <v>62</v>
      </c>
      <c r="F49" s="45">
        <v>1</v>
      </c>
      <c r="G49" s="53">
        <f t="shared" si="0"/>
        <v>2.53492376778837</v>
      </c>
    </row>
    <row r="50" spans="1:7" ht="13.5" thickBot="1">
      <c r="A50" s="60">
        <v>47</v>
      </c>
      <c r="B50" s="39" t="s">
        <v>15</v>
      </c>
      <c r="C50" s="40" t="s">
        <v>82</v>
      </c>
      <c r="D50" s="44" t="s">
        <v>87</v>
      </c>
      <c r="E50" s="56">
        <v>62</v>
      </c>
      <c r="F50" s="45">
        <v>1</v>
      </c>
      <c r="G50" s="53">
        <f t="shared" si="0"/>
        <v>2.447886823049427</v>
      </c>
    </row>
    <row r="51" spans="1:7" ht="13.5" thickBot="1">
      <c r="A51" s="60">
        <v>48</v>
      </c>
      <c r="B51" s="39" t="s">
        <v>75</v>
      </c>
      <c r="C51" s="44" t="s">
        <v>84</v>
      </c>
      <c r="D51" s="44" t="s">
        <v>87</v>
      </c>
      <c r="E51" s="56">
        <v>62</v>
      </c>
      <c r="F51" s="45"/>
      <c r="G51" s="53">
        <f t="shared" si="0"/>
        <v>2.361335084333227</v>
      </c>
    </row>
    <row r="52" spans="1:7" ht="13.5" thickBot="1">
      <c r="A52" s="60">
        <v>49</v>
      </c>
      <c r="B52" s="39" t="s">
        <v>37</v>
      </c>
      <c r="C52" s="44" t="s">
        <v>84</v>
      </c>
      <c r="D52" s="44" t="s">
        <v>87</v>
      </c>
      <c r="E52" s="56">
        <v>63</v>
      </c>
      <c r="F52" s="45">
        <v>2</v>
      </c>
      <c r="G52" s="53">
        <f t="shared" si="0"/>
        <v>2.275082366810938</v>
      </c>
    </row>
    <row r="53" spans="1:7" ht="13.5" thickBot="1">
      <c r="A53" s="60">
        <v>50</v>
      </c>
      <c r="B53" s="39" t="s">
        <v>18</v>
      </c>
      <c r="C53" s="44" t="s">
        <v>81</v>
      </c>
      <c r="D53" s="44" t="s">
        <v>87</v>
      </c>
      <c r="E53" s="56">
        <v>63</v>
      </c>
      <c r="F53" s="45">
        <v>1</v>
      </c>
      <c r="G53" s="53">
        <f t="shared" si="0"/>
        <v>2.188931871468374</v>
      </c>
    </row>
    <row r="54" spans="1:7" ht="13.5" thickBot="1">
      <c r="A54" s="60">
        <v>51</v>
      </c>
      <c r="B54" s="39" t="s">
        <v>35</v>
      </c>
      <c r="C54" s="40" t="s">
        <v>82</v>
      </c>
      <c r="D54" s="44" t="s">
        <v>87</v>
      </c>
      <c r="E54" s="56">
        <v>63</v>
      </c>
      <c r="F54" s="45">
        <v>1</v>
      </c>
      <c r="G54" s="53">
        <f t="shared" si="0"/>
        <v>2.1026720118795725</v>
      </c>
    </row>
    <row r="55" spans="1:7" ht="13.5" thickBot="1">
      <c r="A55" s="60">
        <v>52</v>
      </c>
      <c r="B55" s="39" t="s">
        <v>23</v>
      </c>
      <c r="C55" s="44" t="s">
        <v>81</v>
      </c>
      <c r="D55" s="44" t="s">
        <v>88</v>
      </c>
      <c r="E55" s="56">
        <v>63</v>
      </c>
      <c r="F55" s="45"/>
      <c r="G55" s="53">
        <f t="shared" si="0"/>
        <v>2.0160711550797563</v>
      </c>
    </row>
    <row r="56" spans="1:7" ht="13.5" thickBot="1">
      <c r="A56" s="60">
        <v>53</v>
      </c>
      <c r="B56" s="39" t="s">
        <v>14</v>
      </c>
      <c r="C56" s="40" t="s">
        <v>82</v>
      </c>
      <c r="D56" s="44" t="s">
        <v>87</v>
      </c>
      <c r="E56" s="56">
        <v>63</v>
      </c>
      <c r="F56" s="45"/>
      <c r="G56" s="53">
        <f t="shared" si="0"/>
        <v>1.9288708098463547</v>
      </c>
    </row>
    <row r="57" spans="1:7" ht="13.5" thickBot="1">
      <c r="A57" s="60">
        <v>54</v>
      </c>
      <c r="B57" s="39" t="s">
        <v>41</v>
      </c>
      <c r="C57" s="44" t="s">
        <v>84</v>
      </c>
      <c r="D57" s="44" t="s">
        <v>87</v>
      </c>
      <c r="E57" s="56">
        <v>63</v>
      </c>
      <c r="F57" s="45"/>
      <c r="G57" s="53">
        <f t="shared" si="0"/>
        <v>1.8407765595569783</v>
      </c>
    </row>
    <row r="58" spans="1:7" ht="13.5" thickBot="1">
      <c r="A58" s="60">
        <v>55</v>
      </c>
      <c r="B58" s="39" t="s">
        <v>17</v>
      </c>
      <c r="C58" s="44" t="s">
        <v>81</v>
      </c>
      <c r="D58" s="38" t="s">
        <v>85</v>
      </c>
      <c r="E58" s="56">
        <v>65</v>
      </c>
      <c r="F58" s="45">
        <v>1</v>
      </c>
      <c r="G58" s="53">
        <f t="shared" si="0"/>
        <v>1.7514456476895406</v>
      </c>
    </row>
    <row r="59" spans="1:7" ht="13.5" thickBot="1">
      <c r="A59" s="60">
        <v>56</v>
      </c>
      <c r="B59" s="42" t="s">
        <v>65</v>
      </c>
      <c r="C59" s="46" t="s">
        <v>81</v>
      </c>
      <c r="D59" s="46" t="s">
        <v>87</v>
      </c>
      <c r="E59" s="56">
        <v>65</v>
      </c>
      <c r="F59" s="45">
        <v>1</v>
      </c>
      <c r="G59" s="53">
        <f t="shared" si="0"/>
        <v>1.6604694598308978</v>
      </c>
    </row>
    <row r="60" spans="1:7" ht="13.5" thickBot="1">
      <c r="A60" s="60">
        <v>57</v>
      </c>
      <c r="B60" s="41" t="s">
        <v>69</v>
      </c>
      <c r="C60" s="57" t="s">
        <v>82</v>
      </c>
      <c r="D60" s="46" t="s">
        <v>87</v>
      </c>
      <c r="E60" s="56">
        <v>65</v>
      </c>
      <c r="F60" s="45">
        <v>1</v>
      </c>
      <c r="G60" s="53">
        <f t="shared" si="0"/>
        <v>1.567347964133555</v>
      </c>
    </row>
    <row r="61" spans="1:7" ht="13.5" thickBot="1">
      <c r="A61" s="60">
        <v>58</v>
      </c>
      <c r="B61" s="39" t="s">
        <v>31</v>
      </c>
      <c r="C61" s="44" t="s">
        <v>81</v>
      </c>
      <c r="D61" s="44" t="s">
        <v>87</v>
      </c>
      <c r="E61" s="56">
        <v>65</v>
      </c>
      <c r="F61" s="45"/>
      <c r="G61" s="53">
        <f t="shared" si="0"/>
        <v>1.471450962647483</v>
      </c>
    </row>
    <row r="62" spans="1:7" ht="13.5" thickBot="1">
      <c r="A62" s="60">
        <v>59</v>
      </c>
      <c r="B62" s="41" t="s">
        <v>63</v>
      </c>
      <c r="C62" s="57" t="s">
        <v>82</v>
      </c>
      <c r="D62" s="46" t="s">
        <v>87</v>
      </c>
      <c r="E62" s="56">
        <v>65</v>
      </c>
      <c r="F62" s="45"/>
      <c r="G62" s="53">
        <f t="shared" si="0"/>
        <v>1.3719566233846014</v>
      </c>
    </row>
    <row r="63" spans="1:7" ht="13.5" thickBot="1">
      <c r="A63" s="60">
        <v>60</v>
      </c>
      <c r="B63" s="42" t="s">
        <v>68</v>
      </c>
      <c r="C63" s="46" t="s">
        <v>81</v>
      </c>
      <c r="D63" s="46" t="s">
        <v>87</v>
      </c>
      <c r="E63" s="56">
        <v>66</v>
      </c>
      <c r="F63" s="45">
        <v>2</v>
      </c>
      <c r="G63" s="53">
        <f t="shared" si="0"/>
        <v>1.2677484162422843</v>
      </c>
    </row>
    <row r="64" spans="1:7" ht="13.5" thickBot="1">
      <c r="A64" s="60">
        <v>61</v>
      </c>
      <c r="B64" s="39" t="s">
        <v>36</v>
      </c>
      <c r="C64" s="40" t="s">
        <v>82</v>
      </c>
      <c r="D64" s="44" t="s">
        <v>87</v>
      </c>
      <c r="E64" s="56">
        <v>66</v>
      </c>
      <c r="F64" s="45">
        <v>2</v>
      </c>
      <c r="G64" s="53">
        <f t="shared" si="0"/>
        <v>1.157229740544647</v>
      </c>
    </row>
    <row r="65" spans="1:7" ht="13.5" thickBot="1">
      <c r="A65" s="60">
        <v>62</v>
      </c>
      <c r="B65" s="42" t="s">
        <v>58</v>
      </c>
      <c r="C65" s="57" t="s">
        <v>82</v>
      </c>
      <c r="D65" s="46" t="s">
        <v>87</v>
      </c>
      <c r="E65" s="56">
        <v>67</v>
      </c>
      <c r="F65" s="45"/>
      <c r="G65" s="53">
        <f t="shared" si="0"/>
        <v>1.0379580992210833</v>
      </c>
    </row>
    <row r="66" spans="1:7" ht="13.5" thickBot="1">
      <c r="A66" s="60">
        <v>63</v>
      </c>
      <c r="B66" s="39" t="s">
        <v>40</v>
      </c>
      <c r="C66" s="40" t="s">
        <v>82</v>
      </c>
      <c r="D66" s="44" t="s">
        <v>87</v>
      </c>
      <c r="E66" s="56">
        <v>67</v>
      </c>
      <c r="F66" s="45"/>
      <c r="G66" s="53">
        <f t="shared" si="0"/>
        <v>0.9058229640253795</v>
      </c>
    </row>
    <row r="67" spans="1:7" ht="13.5" thickBot="1">
      <c r="A67" s="60">
        <v>64</v>
      </c>
      <c r="B67" s="39" t="s">
        <v>42</v>
      </c>
      <c r="C67" s="40" t="s">
        <v>82</v>
      </c>
      <c r="D67" s="44" t="s">
        <v>87</v>
      </c>
      <c r="E67" s="56">
        <v>68</v>
      </c>
      <c r="F67" s="45"/>
      <c r="G67" s="53">
        <f t="shared" si="0"/>
        <v>0.7527912098338666</v>
      </c>
    </row>
    <row r="68" spans="1:7" ht="13.5" thickBot="1">
      <c r="A68" s="60">
        <v>65</v>
      </c>
      <c r="B68" s="39" t="s">
        <v>30</v>
      </c>
      <c r="C68" s="44" t="s">
        <v>81</v>
      </c>
      <c r="D68" s="44" t="s">
        <v>87</v>
      </c>
      <c r="E68" s="56">
        <v>70</v>
      </c>
      <c r="F68" s="45"/>
      <c r="G68" s="53">
        <f t="shared" si="0"/>
        <v>0.5580286124143449</v>
      </c>
    </row>
    <row r="69" spans="1:7" ht="13.5" thickBot="1">
      <c r="A69" s="60">
        <v>66</v>
      </c>
      <c r="B69" s="39" t="s">
        <v>21</v>
      </c>
      <c r="C69" s="44" t="s">
        <v>84</v>
      </c>
      <c r="D69" s="44" t="s">
        <v>87</v>
      </c>
      <c r="E69" s="56">
        <v>70</v>
      </c>
      <c r="F69" s="45"/>
      <c r="G69" s="53">
        <f>30*SQRT(1/A69-1/66)+0.1</f>
        <v>0.1</v>
      </c>
    </row>
    <row r="71" spans="1:7" ht="12.75">
      <c r="A71" s="83" t="s">
        <v>98</v>
      </c>
      <c r="B71" s="83"/>
      <c r="C71" s="83"/>
      <c r="D71" s="83"/>
      <c r="E71" s="83"/>
      <c r="F71" s="83"/>
      <c r="G71" s="83"/>
    </row>
    <row r="72" spans="2:7" ht="15">
      <c r="B72" s="63" t="s">
        <v>89</v>
      </c>
      <c r="C72" s="63"/>
      <c r="D72" s="63"/>
      <c r="E72" s="63"/>
      <c r="F72" s="63"/>
      <c r="G72" s="63"/>
    </row>
    <row r="73" spans="1:6" ht="12.75">
      <c r="A73" s="61"/>
      <c r="B73" s="50"/>
      <c r="C73" s="50"/>
      <c r="D73" s="50"/>
      <c r="E73" s="20"/>
      <c r="F73" s="20"/>
    </row>
    <row r="74" spans="2:6" ht="14.25">
      <c r="B74" s="62" t="s">
        <v>90</v>
      </c>
      <c r="E74" s="50"/>
      <c r="F74" s="50">
        <v>0</v>
      </c>
    </row>
    <row r="75" spans="2:6" ht="12.75">
      <c r="B75" s="62" t="s">
        <v>91</v>
      </c>
      <c r="E75" s="50"/>
      <c r="F75" s="50" t="s">
        <v>92</v>
      </c>
    </row>
    <row r="76" spans="2:6" ht="12.75">
      <c r="B76" s="62" t="s">
        <v>93</v>
      </c>
      <c r="E76" s="50"/>
      <c r="F76" s="50">
        <v>10</v>
      </c>
    </row>
    <row r="77" spans="2:6" ht="12.75">
      <c r="B77" s="62" t="s">
        <v>94</v>
      </c>
      <c r="E77" s="50"/>
      <c r="F77" s="50">
        <v>24</v>
      </c>
    </row>
    <row r="78" spans="2:6" ht="12.75">
      <c r="B78" s="62" t="s">
        <v>95</v>
      </c>
      <c r="E78" s="50"/>
      <c r="F78" s="50" t="s">
        <v>96</v>
      </c>
    </row>
    <row r="79" spans="2:6" ht="14.25">
      <c r="B79" s="62" t="s">
        <v>97</v>
      </c>
      <c r="E79" s="50"/>
      <c r="F79" s="50"/>
    </row>
  </sheetData>
  <sheetProtection/>
  <mergeCells count="3">
    <mergeCell ref="A1:G1"/>
    <mergeCell ref="E2:G2"/>
    <mergeCell ref="A71:G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4.375" style="0" bestFit="1" customWidth="1"/>
    <col min="2" max="2" width="37.75390625" style="0" customWidth="1"/>
    <col min="3" max="20" width="4.75390625" style="33" customWidth="1"/>
    <col min="21" max="21" width="8.75390625" style="0" bestFit="1" customWidth="1"/>
    <col min="22" max="22" width="9.625" style="31" bestFit="1" customWidth="1"/>
    <col min="23" max="23" width="8.25390625" style="0" bestFit="1" customWidth="1"/>
  </cols>
  <sheetData>
    <row r="1" spans="2:23" ht="26.25">
      <c r="B1" s="79" t="s">
        <v>101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2:23" ht="26.25">
      <c r="B2" s="3"/>
      <c r="C2" s="32"/>
      <c r="D2" s="32"/>
      <c r="E2" s="32"/>
      <c r="F2" s="32"/>
      <c r="G2" s="32"/>
      <c r="H2" s="32"/>
      <c r="R2" s="84" t="s">
        <v>102</v>
      </c>
      <c r="S2" s="84"/>
      <c r="T2" s="84"/>
      <c r="U2" s="84"/>
      <c r="V2" s="84"/>
      <c r="W2" s="84"/>
    </row>
    <row r="3" ht="18">
      <c r="B3" s="4" t="s">
        <v>5</v>
      </c>
    </row>
    <row r="4" spans="1:23" ht="15.75">
      <c r="A4" s="28" t="s">
        <v>76</v>
      </c>
      <c r="B4" s="28" t="s">
        <v>0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0" t="s">
        <v>77</v>
      </c>
      <c r="V4" s="29" t="s">
        <v>1</v>
      </c>
      <c r="W4" s="29" t="s">
        <v>3</v>
      </c>
    </row>
    <row r="5" spans="1:23" ht="18">
      <c r="A5" s="17">
        <v>1</v>
      </c>
      <c r="B5" s="7" t="s">
        <v>139</v>
      </c>
      <c r="C5" s="65">
        <v>2</v>
      </c>
      <c r="D5" s="65">
        <v>5</v>
      </c>
      <c r="E5" s="65">
        <v>2</v>
      </c>
      <c r="F5" s="66">
        <v>7</v>
      </c>
      <c r="G5" s="65">
        <v>4</v>
      </c>
      <c r="H5" s="65">
        <v>5</v>
      </c>
      <c r="I5" s="65">
        <v>6</v>
      </c>
      <c r="J5" s="65">
        <v>2</v>
      </c>
      <c r="K5" s="65">
        <v>7</v>
      </c>
      <c r="L5" s="65">
        <v>6</v>
      </c>
      <c r="M5" s="65">
        <v>6</v>
      </c>
      <c r="N5" s="65">
        <v>6</v>
      </c>
      <c r="O5" s="65">
        <v>6</v>
      </c>
      <c r="P5" s="65">
        <v>4</v>
      </c>
      <c r="Q5" s="65">
        <v>3</v>
      </c>
      <c r="R5" s="65">
        <v>4</v>
      </c>
      <c r="S5" s="65">
        <v>2</v>
      </c>
      <c r="T5" s="65">
        <v>4</v>
      </c>
      <c r="U5" s="15">
        <f>SUM(C5:T5)</f>
        <v>81</v>
      </c>
      <c r="V5" s="67"/>
      <c r="W5" s="16"/>
    </row>
    <row r="6" spans="1:23" s="74" customFormat="1" ht="18">
      <c r="A6" s="68">
        <v>2</v>
      </c>
      <c r="B6" s="69" t="s">
        <v>137</v>
      </c>
      <c r="C6" s="70">
        <v>2</v>
      </c>
      <c r="D6" s="70">
        <v>2</v>
      </c>
      <c r="E6" s="70">
        <v>2</v>
      </c>
      <c r="F6" s="76">
        <v>2</v>
      </c>
      <c r="G6" s="70">
        <v>4</v>
      </c>
      <c r="H6" s="70">
        <v>4</v>
      </c>
      <c r="I6" s="70">
        <v>2</v>
      </c>
      <c r="J6" s="70">
        <v>7</v>
      </c>
      <c r="K6" s="70">
        <v>7</v>
      </c>
      <c r="L6" s="70">
        <v>3</v>
      </c>
      <c r="M6" s="70">
        <v>1</v>
      </c>
      <c r="N6" s="70">
        <v>7</v>
      </c>
      <c r="O6" s="70">
        <v>3</v>
      </c>
      <c r="P6" s="70">
        <v>5</v>
      </c>
      <c r="Q6" s="70">
        <v>7</v>
      </c>
      <c r="R6" s="70">
        <v>1</v>
      </c>
      <c r="S6" s="70">
        <v>4</v>
      </c>
      <c r="T6" s="70">
        <v>7</v>
      </c>
      <c r="U6" s="71">
        <f aca="true" t="shared" si="0" ref="U6:U25">SUM(C6:T6)</f>
        <v>70</v>
      </c>
      <c r="V6" s="72"/>
      <c r="W6" s="78">
        <v>2</v>
      </c>
    </row>
    <row r="7" spans="1:23" ht="18">
      <c r="A7" s="17">
        <v>3</v>
      </c>
      <c r="B7" s="7" t="s">
        <v>109</v>
      </c>
      <c r="C7" s="65">
        <v>2</v>
      </c>
      <c r="D7" s="65">
        <v>4</v>
      </c>
      <c r="E7" s="65">
        <v>7</v>
      </c>
      <c r="F7" s="66">
        <v>3</v>
      </c>
      <c r="G7" s="65">
        <v>7</v>
      </c>
      <c r="H7" s="65">
        <v>7</v>
      </c>
      <c r="I7" s="65">
        <v>2</v>
      </c>
      <c r="J7" s="65">
        <v>7</v>
      </c>
      <c r="K7" s="65">
        <v>7</v>
      </c>
      <c r="L7" s="65">
        <v>3</v>
      </c>
      <c r="M7" s="65">
        <v>7</v>
      </c>
      <c r="N7" s="65">
        <v>7</v>
      </c>
      <c r="O7" s="65">
        <v>7</v>
      </c>
      <c r="P7" s="65">
        <v>2</v>
      </c>
      <c r="Q7" s="65">
        <v>7</v>
      </c>
      <c r="R7" s="65">
        <v>7</v>
      </c>
      <c r="S7" s="65">
        <v>7</v>
      </c>
      <c r="T7" s="65">
        <v>5</v>
      </c>
      <c r="U7" s="15">
        <f t="shared" si="0"/>
        <v>98</v>
      </c>
      <c r="V7" s="67"/>
      <c r="W7" s="16"/>
    </row>
    <row r="8" spans="1:23" s="74" customFormat="1" ht="18">
      <c r="A8" s="68">
        <v>4</v>
      </c>
      <c r="B8" s="69" t="s">
        <v>140</v>
      </c>
      <c r="C8" s="70">
        <v>4</v>
      </c>
      <c r="D8" s="70">
        <v>2</v>
      </c>
      <c r="E8" s="70">
        <v>2</v>
      </c>
      <c r="F8" s="76">
        <v>2</v>
      </c>
      <c r="G8" s="70">
        <v>2</v>
      </c>
      <c r="H8" s="70">
        <v>7</v>
      </c>
      <c r="I8" s="70">
        <v>4</v>
      </c>
      <c r="J8" s="70">
        <v>6</v>
      </c>
      <c r="K8" s="70">
        <v>4</v>
      </c>
      <c r="L8" s="70">
        <v>2</v>
      </c>
      <c r="M8" s="70">
        <v>7</v>
      </c>
      <c r="N8" s="70">
        <v>4</v>
      </c>
      <c r="O8" s="70">
        <v>2</v>
      </c>
      <c r="P8" s="70">
        <v>2</v>
      </c>
      <c r="Q8" s="70">
        <v>2</v>
      </c>
      <c r="R8" s="70">
        <v>4</v>
      </c>
      <c r="S8" s="70">
        <v>7</v>
      </c>
      <c r="T8" s="70">
        <v>4</v>
      </c>
      <c r="U8" s="71">
        <f t="shared" si="0"/>
        <v>67</v>
      </c>
      <c r="V8" s="72"/>
      <c r="W8" s="78">
        <v>1</v>
      </c>
    </row>
    <row r="9" spans="1:23" ht="18">
      <c r="A9" s="17">
        <v>5</v>
      </c>
      <c r="B9" s="10" t="s">
        <v>111</v>
      </c>
      <c r="C9" s="65">
        <v>3</v>
      </c>
      <c r="D9" s="65">
        <v>5</v>
      </c>
      <c r="E9" s="65">
        <v>2</v>
      </c>
      <c r="F9" s="66">
        <v>2</v>
      </c>
      <c r="G9" s="65">
        <v>1</v>
      </c>
      <c r="H9" s="65">
        <v>7</v>
      </c>
      <c r="I9" s="65">
        <v>7</v>
      </c>
      <c r="J9" s="65">
        <v>7</v>
      </c>
      <c r="K9" s="65">
        <v>2</v>
      </c>
      <c r="L9" s="65">
        <v>7</v>
      </c>
      <c r="M9" s="65">
        <v>7</v>
      </c>
      <c r="N9" s="65">
        <v>7</v>
      </c>
      <c r="O9" s="65">
        <v>2</v>
      </c>
      <c r="P9" s="65">
        <v>2</v>
      </c>
      <c r="Q9" s="65">
        <v>7</v>
      </c>
      <c r="R9" s="65">
        <v>3</v>
      </c>
      <c r="S9" s="65">
        <v>7</v>
      </c>
      <c r="T9" s="65">
        <v>7</v>
      </c>
      <c r="U9" s="15">
        <f t="shared" si="0"/>
        <v>85</v>
      </c>
      <c r="V9" s="67"/>
      <c r="W9" s="16"/>
    </row>
    <row r="10" spans="1:23" s="74" customFormat="1" ht="18">
      <c r="A10" s="68">
        <v>6</v>
      </c>
      <c r="B10" s="69" t="s">
        <v>113</v>
      </c>
      <c r="C10" s="70">
        <v>6</v>
      </c>
      <c r="D10" s="70">
        <v>2</v>
      </c>
      <c r="E10" s="70">
        <v>7</v>
      </c>
      <c r="F10" s="76">
        <v>2</v>
      </c>
      <c r="G10" s="70">
        <v>7</v>
      </c>
      <c r="H10" s="70">
        <v>4</v>
      </c>
      <c r="I10" s="70">
        <v>7</v>
      </c>
      <c r="J10" s="70">
        <v>6</v>
      </c>
      <c r="K10" s="70">
        <v>7</v>
      </c>
      <c r="L10" s="70">
        <v>6</v>
      </c>
      <c r="M10" s="70">
        <v>7</v>
      </c>
      <c r="N10" s="70">
        <v>7</v>
      </c>
      <c r="O10" s="70">
        <v>7</v>
      </c>
      <c r="P10" s="70">
        <v>7</v>
      </c>
      <c r="Q10" s="70">
        <v>6</v>
      </c>
      <c r="R10" s="70">
        <v>1</v>
      </c>
      <c r="S10" s="70">
        <v>7</v>
      </c>
      <c r="T10" s="70">
        <v>7</v>
      </c>
      <c r="U10" s="71">
        <f t="shared" si="0"/>
        <v>103</v>
      </c>
      <c r="V10" s="72" t="s">
        <v>159</v>
      </c>
      <c r="W10" s="78"/>
    </row>
    <row r="11" spans="1:23" ht="18">
      <c r="A11" s="17">
        <v>7</v>
      </c>
      <c r="B11" s="10" t="s">
        <v>106</v>
      </c>
      <c r="C11" s="65">
        <v>3</v>
      </c>
      <c r="D11" s="65">
        <v>4</v>
      </c>
      <c r="E11" s="65">
        <v>3</v>
      </c>
      <c r="F11" s="66">
        <v>3</v>
      </c>
      <c r="G11" s="65">
        <v>4</v>
      </c>
      <c r="H11" s="65">
        <v>7</v>
      </c>
      <c r="I11" s="65">
        <v>2</v>
      </c>
      <c r="J11" s="65">
        <v>7</v>
      </c>
      <c r="K11" s="65">
        <v>7</v>
      </c>
      <c r="L11" s="65">
        <v>7</v>
      </c>
      <c r="M11" s="65">
        <v>2</v>
      </c>
      <c r="N11" s="65">
        <v>7</v>
      </c>
      <c r="O11" s="65">
        <v>4</v>
      </c>
      <c r="P11" s="65">
        <v>7</v>
      </c>
      <c r="Q11" s="65">
        <v>7</v>
      </c>
      <c r="R11" s="65">
        <v>2</v>
      </c>
      <c r="S11" s="65">
        <v>7</v>
      </c>
      <c r="T11" s="65">
        <v>7</v>
      </c>
      <c r="U11" s="15">
        <f t="shared" si="0"/>
        <v>90</v>
      </c>
      <c r="V11" s="67"/>
      <c r="W11" s="16"/>
    </row>
    <row r="12" spans="1:23" s="35" customFormat="1" ht="18">
      <c r="A12" s="17">
        <v>8</v>
      </c>
      <c r="B12" s="10" t="s">
        <v>138</v>
      </c>
      <c r="C12" s="65">
        <v>2</v>
      </c>
      <c r="D12" s="65">
        <v>1</v>
      </c>
      <c r="E12" s="65">
        <v>4</v>
      </c>
      <c r="F12" s="66">
        <v>3</v>
      </c>
      <c r="G12" s="65">
        <v>5</v>
      </c>
      <c r="H12" s="65">
        <v>7</v>
      </c>
      <c r="I12" s="65">
        <v>7</v>
      </c>
      <c r="J12" s="65">
        <v>7</v>
      </c>
      <c r="K12" s="65">
        <v>7</v>
      </c>
      <c r="L12" s="65">
        <v>7</v>
      </c>
      <c r="M12" s="65">
        <v>7</v>
      </c>
      <c r="N12" s="65">
        <v>7</v>
      </c>
      <c r="O12" s="65">
        <v>2</v>
      </c>
      <c r="P12" s="65">
        <v>6</v>
      </c>
      <c r="Q12" s="65">
        <v>5</v>
      </c>
      <c r="R12" s="65">
        <v>5</v>
      </c>
      <c r="S12" s="65">
        <v>7</v>
      </c>
      <c r="T12" s="65">
        <v>5</v>
      </c>
      <c r="U12" s="15">
        <f t="shared" si="0"/>
        <v>94</v>
      </c>
      <c r="V12" s="67"/>
      <c r="W12" s="16"/>
    </row>
    <row r="13" spans="1:23" ht="18">
      <c r="A13" s="17">
        <v>9</v>
      </c>
      <c r="B13" s="7" t="s">
        <v>107</v>
      </c>
      <c r="C13" s="65">
        <v>4</v>
      </c>
      <c r="D13" s="65">
        <v>7</v>
      </c>
      <c r="E13" s="65">
        <v>6</v>
      </c>
      <c r="F13" s="66">
        <v>7</v>
      </c>
      <c r="G13" s="65">
        <v>6</v>
      </c>
      <c r="H13" s="65">
        <v>5</v>
      </c>
      <c r="I13" s="65">
        <v>4</v>
      </c>
      <c r="J13" s="65">
        <v>7</v>
      </c>
      <c r="K13" s="65">
        <v>7</v>
      </c>
      <c r="L13" s="65">
        <v>6</v>
      </c>
      <c r="M13" s="65">
        <v>7</v>
      </c>
      <c r="N13" s="65">
        <v>7</v>
      </c>
      <c r="O13" s="65">
        <v>7</v>
      </c>
      <c r="P13" s="65">
        <v>7</v>
      </c>
      <c r="Q13" s="65">
        <v>3</v>
      </c>
      <c r="R13" s="65">
        <v>3</v>
      </c>
      <c r="S13" s="65">
        <v>2</v>
      </c>
      <c r="T13" s="65">
        <v>7</v>
      </c>
      <c r="U13" s="15">
        <f t="shared" si="0"/>
        <v>102</v>
      </c>
      <c r="V13" s="67"/>
      <c r="W13" s="16"/>
    </row>
    <row r="14" spans="1:23" s="74" customFormat="1" ht="18">
      <c r="A14" s="68">
        <v>10</v>
      </c>
      <c r="B14" s="69" t="s">
        <v>141</v>
      </c>
      <c r="C14" s="70">
        <v>7</v>
      </c>
      <c r="D14" s="70">
        <v>1</v>
      </c>
      <c r="E14" s="70">
        <v>2</v>
      </c>
      <c r="F14" s="76">
        <v>6</v>
      </c>
      <c r="G14" s="70">
        <v>4</v>
      </c>
      <c r="H14" s="70">
        <v>2</v>
      </c>
      <c r="I14" s="70">
        <v>2</v>
      </c>
      <c r="J14" s="70">
        <v>7</v>
      </c>
      <c r="K14" s="70">
        <v>5</v>
      </c>
      <c r="L14" s="70">
        <v>4</v>
      </c>
      <c r="M14" s="70">
        <v>6</v>
      </c>
      <c r="N14" s="70">
        <v>5</v>
      </c>
      <c r="O14" s="70">
        <v>1</v>
      </c>
      <c r="P14" s="70">
        <v>3</v>
      </c>
      <c r="Q14" s="70">
        <v>7</v>
      </c>
      <c r="R14" s="70">
        <v>2</v>
      </c>
      <c r="S14" s="70">
        <v>7</v>
      </c>
      <c r="T14" s="70">
        <v>3</v>
      </c>
      <c r="U14" s="71">
        <f t="shared" si="0"/>
        <v>74</v>
      </c>
      <c r="V14" s="72"/>
      <c r="W14" s="78">
        <v>3</v>
      </c>
    </row>
    <row r="15" spans="1:23" ht="18">
      <c r="A15" s="17">
        <v>11</v>
      </c>
      <c r="B15" s="10" t="s">
        <v>112</v>
      </c>
      <c r="C15" s="65">
        <v>3</v>
      </c>
      <c r="D15" s="65">
        <v>4</v>
      </c>
      <c r="E15" s="65">
        <v>2</v>
      </c>
      <c r="F15" s="66">
        <v>7</v>
      </c>
      <c r="G15" s="65">
        <v>3</v>
      </c>
      <c r="H15" s="65">
        <v>4</v>
      </c>
      <c r="I15" s="65">
        <v>7</v>
      </c>
      <c r="J15" s="65">
        <v>7</v>
      </c>
      <c r="K15" s="65">
        <v>3</v>
      </c>
      <c r="L15" s="65">
        <v>7</v>
      </c>
      <c r="M15" s="65">
        <v>7</v>
      </c>
      <c r="N15" s="65">
        <v>3</v>
      </c>
      <c r="O15" s="65">
        <v>4</v>
      </c>
      <c r="P15" s="65">
        <v>3</v>
      </c>
      <c r="Q15" s="65">
        <v>7</v>
      </c>
      <c r="R15" s="65">
        <v>6</v>
      </c>
      <c r="S15" s="65">
        <v>7</v>
      </c>
      <c r="T15" s="65">
        <v>2</v>
      </c>
      <c r="U15" s="15">
        <f t="shared" si="0"/>
        <v>86</v>
      </c>
      <c r="V15" s="67"/>
      <c r="W15" s="16"/>
    </row>
    <row r="16" spans="1:23" ht="18">
      <c r="A16" s="17">
        <v>12</v>
      </c>
      <c r="B16" s="10" t="s">
        <v>108</v>
      </c>
      <c r="C16" s="65">
        <v>7</v>
      </c>
      <c r="D16" s="65">
        <v>4</v>
      </c>
      <c r="E16" s="65">
        <v>7</v>
      </c>
      <c r="F16" s="66">
        <v>2</v>
      </c>
      <c r="G16" s="65">
        <v>3</v>
      </c>
      <c r="H16" s="65">
        <v>5</v>
      </c>
      <c r="I16" s="65">
        <v>7</v>
      </c>
      <c r="J16" s="65">
        <v>7</v>
      </c>
      <c r="K16" s="65">
        <v>7</v>
      </c>
      <c r="L16" s="65">
        <v>3</v>
      </c>
      <c r="M16" s="65">
        <v>3</v>
      </c>
      <c r="N16" s="65">
        <v>7</v>
      </c>
      <c r="O16" s="65">
        <v>4</v>
      </c>
      <c r="P16" s="65">
        <v>2</v>
      </c>
      <c r="Q16" s="65">
        <v>7</v>
      </c>
      <c r="R16" s="65">
        <v>2</v>
      </c>
      <c r="S16" s="65">
        <v>7</v>
      </c>
      <c r="T16" s="65">
        <v>7</v>
      </c>
      <c r="U16" s="15">
        <f t="shared" si="0"/>
        <v>91</v>
      </c>
      <c r="V16" s="67"/>
      <c r="W16" s="16"/>
    </row>
    <row r="17" spans="1:23" ht="18">
      <c r="A17" s="17">
        <v>13</v>
      </c>
      <c r="B17" s="10" t="s">
        <v>110</v>
      </c>
      <c r="C17" s="65">
        <v>1</v>
      </c>
      <c r="D17" s="65">
        <v>7</v>
      </c>
      <c r="E17" s="65">
        <v>6</v>
      </c>
      <c r="F17" s="66">
        <v>1</v>
      </c>
      <c r="G17" s="65">
        <v>5</v>
      </c>
      <c r="H17" s="65">
        <v>7</v>
      </c>
      <c r="I17" s="65">
        <v>7</v>
      </c>
      <c r="J17" s="65">
        <v>1</v>
      </c>
      <c r="K17" s="65">
        <v>1</v>
      </c>
      <c r="L17" s="65">
        <v>7</v>
      </c>
      <c r="M17" s="65">
        <v>4</v>
      </c>
      <c r="N17" s="65">
        <v>6</v>
      </c>
      <c r="O17" s="65">
        <v>1</v>
      </c>
      <c r="P17" s="65">
        <v>6</v>
      </c>
      <c r="Q17" s="65">
        <v>7</v>
      </c>
      <c r="R17" s="65">
        <v>3</v>
      </c>
      <c r="S17" s="65">
        <v>7</v>
      </c>
      <c r="T17" s="65">
        <v>6</v>
      </c>
      <c r="U17" s="15">
        <f t="shared" si="0"/>
        <v>83</v>
      </c>
      <c r="V17" s="67"/>
      <c r="W17" s="16"/>
    </row>
    <row r="18" spans="1:23" ht="18">
      <c r="A18" s="17">
        <v>14</v>
      </c>
      <c r="B18" s="7"/>
      <c r="C18" s="65"/>
      <c r="D18" s="65"/>
      <c r="E18" s="65"/>
      <c r="F18" s="66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5">
        <f t="shared" si="0"/>
        <v>0</v>
      </c>
      <c r="V18" s="67"/>
      <c r="W18" s="16"/>
    </row>
    <row r="19" spans="1:23" ht="18">
      <c r="A19" s="17">
        <v>15</v>
      </c>
      <c r="B19" s="7"/>
      <c r="C19" s="65"/>
      <c r="D19" s="65"/>
      <c r="E19" s="65"/>
      <c r="F19" s="66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15">
        <f t="shared" si="0"/>
        <v>0</v>
      </c>
      <c r="V19" s="67"/>
      <c r="W19" s="16"/>
    </row>
    <row r="20" spans="1:23" ht="18">
      <c r="A20" s="17">
        <v>16</v>
      </c>
      <c r="B20" s="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15">
        <f t="shared" si="0"/>
        <v>0</v>
      </c>
      <c r="V20" s="67"/>
      <c r="W20" s="22"/>
    </row>
    <row r="21" spans="1:23" ht="18">
      <c r="A21" s="17">
        <v>17</v>
      </c>
      <c r="B21" s="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15">
        <f t="shared" si="0"/>
        <v>0</v>
      </c>
      <c r="V21" s="67"/>
      <c r="W21" s="22"/>
    </row>
    <row r="22" spans="1:23" ht="18">
      <c r="A22" s="17">
        <v>18</v>
      </c>
      <c r="B22" s="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15">
        <f t="shared" si="0"/>
        <v>0</v>
      </c>
      <c r="V22" s="67"/>
      <c r="W22" s="22"/>
    </row>
    <row r="23" spans="1:23" ht="18">
      <c r="A23" s="17">
        <v>19</v>
      </c>
      <c r="B23" s="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15">
        <f t="shared" si="0"/>
        <v>0</v>
      </c>
      <c r="V23" s="67"/>
      <c r="W23" s="22"/>
    </row>
    <row r="24" spans="1:23" ht="18">
      <c r="A24" s="17">
        <v>20</v>
      </c>
      <c r="B24" s="7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15">
        <f t="shared" si="0"/>
        <v>0</v>
      </c>
      <c r="V24" s="67"/>
      <c r="W24" s="22"/>
    </row>
    <row r="25" spans="1:23" ht="18">
      <c r="A25" s="17">
        <v>21</v>
      </c>
      <c r="B25" s="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15">
        <f t="shared" si="0"/>
        <v>0</v>
      </c>
      <c r="V25" s="67"/>
      <c r="W25" s="22"/>
    </row>
    <row r="26" spans="2:23" ht="18">
      <c r="B26" s="4" t="s">
        <v>105</v>
      </c>
      <c r="W26" s="20"/>
    </row>
    <row r="27" spans="1:23" ht="15.75">
      <c r="A27" s="28" t="s">
        <v>76</v>
      </c>
      <c r="B27" s="28" t="s">
        <v>0</v>
      </c>
      <c r="C27" s="34">
        <v>1</v>
      </c>
      <c r="D27" s="34">
        <v>2</v>
      </c>
      <c r="E27" s="34">
        <v>3</v>
      </c>
      <c r="F27" s="34">
        <v>4</v>
      </c>
      <c r="G27" s="34">
        <v>5</v>
      </c>
      <c r="H27" s="34">
        <v>6</v>
      </c>
      <c r="I27" s="34">
        <v>7</v>
      </c>
      <c r="J27" s="34">
        <v>8</v>
      </c>
      <c r="K27" s="34">
        <v>9</v>
      </c>
      <c r="L27" s="34">
        <v>10</v>
      </c>
      <c r="M27" s="34">
        <v>11</v>
      </c>
      <c r="N27" s="34">
        <v>12</v>
      </c>
      <c r="O27" s="34">
        <v>13</v>
      </c>
      <c r="P27" s="34">
        <v>14</v>
      </c>
      <c r="Q27" s="34">
        <v>15</v>
      </c>
      <c r="R27" s="34">
        <v>16</v>
      </c>
      <c r="S27" s="34">
        <v>17</v>
      </c>
      <c r="T27" s="34">
        <v>18</v>
      </c>
      <c r="U27" s="30" t="s">
        <v>77</v>
      </c>
      <c r="V27" s="29" t="s">
        <v>1</v>
      </c>
      <c r="W27" s="29" t="s">
        <v>3</v>
      </c>
    </row>
    <row r="28" spans="1:23" ht="18">
      <c r="A28" s="17">
        <v>1</v>
      </c>
      <c r="B28" s="10" t="s">
        <v>119</v>
      </c>
      <c r="C28" s="65">
        <v>2</v>
      </c>
      <c r="D28" s="65">
        <v>7</v>
      </c>
      <c r="E28" s="65">
        <v>5</v>
      </c>
      <c r="F28" s="65">
        <v>1</v>
      </c>
      <c r="G28" s="65">
        <v>3</v>
      </c>
      <c r="H28" s="65">
        <v>1</v>
      </c>
      <c r="I28" s="65">
        <v>4</v>
      </c>
      <c r="J28" s="65">
        <v>7</v>
      </c>
      <c r="K28" s="65">
        <v>3</v>
      </c>
      <c r="L28" s="65">
        <v>7</v>
      </c>
      <c r="M28" s="65">
        <v>2</v>
      </c>
      <c r="N28" s="65">
        <v>7</v>
      </c>
      <c r="O28" s="65">
        <v>6</v>
      </c>
      <c r="P28" s="65">
        <v>3</v>
      </c>
      <c r="Q28" s="65">
        <v>1</v>
      </c>
      <c r="R28" s="65">
        <v>2</v>
      </c>
      <c r="S28" s="65">
        <v>7</v>
      </c>
      <c r="T28" s="65">
        <v>4</v>
      </c>
      <c r="U28" s="15">
        <f>SUM(C28:T28)</f>
        <v>72</v>
      </c>
      <c r="V28" s="67"/>
      <c r="W28" s="22"/>
    </row>
    <row r="29" spans="1:23" ht="18">
      <c r="A29" s="17">
        <v>2</v>
      </c>
      <c r="B29" s="10" t="s">
        <v>118</v>
      </c>
      <c r="C29" s="65">
        <v>7</v>
      </c>
      <c r="D29" s="65">
        <v>7</v>
      </c>
      <c r="E29" s="65">
        <v>6</v>
      </c>
      <c r="F29" s="65">
        <v>2</v>
      </c>
      <c r="G29" s="65">
        <v>6</v>
      </c>
      <c r="H29" s="65">
        <v>1</v>
      </c>
      <c r="I29" s="65">
        <v>1</v>
      </c>
      <c r="J29" s="65">
        <v>5</v>
      </c>
      <c r="K29" s="65">
        <v>2</v>
      </c>
      <c r="L29" s="65">
        <v>7</v>
      </c>
      <c r="M29" s="65">
        <v>4</v>
      </c>
      <c r="N29" s="65">
        <v>2</v>
      </c>
      <c r="O29" s="65">
        <v>4</v>
      </c>
      <c r="P29" s="65">
        <v>7</v>
      </c>
      <c r="Q29" s="65">
        <v>1</v>
      </c>
      <c r="R29" s="65">
        <v>1</v>
      </c>
      <c r="S29" s="65">
        <v>1</v>
      </c>
      <c r="T29" s="65">
        <v>2</v>
      </c>
      <c r="U29" s="15">
        <f aca="true" t="shared" si="1" ref="U29:U60">SUM(C29:T29)</f>
        <v>66</v>
      </c>
      <c r="V29" s="67"/>
      <c r="W29" s="22"/>
    </row>
    <row r="30" spans="1:23" ht="18">
      <c r="A30" s="17">
        <v>3</v>
      </c>
      <c r="B30" s="10" t="s">
        <v>149</v>
      </c>
      <c r="C30" s="65">
        <v>3</v>
      </c>
      <c r="D30" s="65">
        <v>7</v>
      </c>
      <c r="E30" s="65">
        <v>5</v>
      </c>
      <c r="F30" s="65">
        <v>7</v>
      </c>
      <c r="G30" s="65">
        <v>7</v>
      </c>
      <c r="H30" s="65">
        <v>4</v>
      </c>
      <c r="I30" s="65">
        <v>7</v>
      </c>
      <c r="J30" s="65">
        <v>5</v>
      </c>
      <c r="K30" s="65">
        <v>6</v>
      </c>
      <c r="L30" s="65">
        <v>7</v>
      </c>
      <c r="M30" s="65">
        <v>5</v>
      </c>
      <c r="N30" s="65">
        <v>4</v>
      </c>
      <c r="O30" s="65">
        <v>3</v>
      </c>
      <c r="P30" s="65">
        <v>7</v>
      </c>
      <c r="Q30" s="65">
        <v>3</v>
      </c>
      <c r="R30" s="65">
        <v>2</v>
      </c>
      <c r="S30" s="65">
        <v>7</v>
      </c>
      <c r="T30" s="65">
        <v>3</v>
      </c>
      <c r="U30" s="15">
        <f t="shared" si="1"/>
        <v>92</v>
      </c>
      <c r="V30" s="67"/>
      <c r="W30" s="22"/>
    </row>
    <row r="31" spans="1:23" ht="18">
      <c r="A31" s="17">
        <v>4</v>
      </c>
      <c r="B31" s="7" t="s">
        <v>115</v>
      </c>
      <c r="C31" s="65">
        <v>5</v>
      </c>
      <c r="D31" s="65">
        <v>7</v>
      </c>
      <c r="E31" s="65">
        <v>7</v>
      </c>
      <c r="F31" s="65">
        <v>5</v>
      </c>
      <c r="G31" s="65">
        <v>2</v>
      </c>
      <c r="H31" s="65">
        <v>7</v>
      </c>
      <c r="I31" s="65">
        <v>6</v>
      </c>
      <c r="J31" s="65">
        <v>7</v>
      </c>
      <c r="K31" s="65">
        <v>4</v>
      </c>
      <c r="L31" s="65">
        <v>2</v>
      </c>
      <c r="M31" s="65">
        <v>6</v>
      </c>
      <c r="N31" s="65">
        <v>7</v>
      </c>
      <c r="O31" s="65">
        <v>7</v>
      </c>
      <c r="P31" s="65">
        <v>5</v>
      </c>
      <c r="Q31" s="65">
        <v>6</v>
      </c>
      <c r="R31" s="65">
        <v>3</v>
      </c>
      <c r="S31" s="65">
        <v>7</v>
      </c>
      <c r="T31" s="65">
        <v>7</v>
      </c>
      <c r="U31" s="15">
        <f t="shared" si="1"/>
        <v>100</v>
      </c>
      <c r="V31" s="67"/>
      <c r="W31" s="10"/>
    </row>
    <row r="32" spans="1:23" s="74" customFormat="1" ht="18">
      <c r="A32" s="68">
        <v>5</v>
      </c>
      <c r="B32" s="69" t="s">
        <v>145</v>
      </c>
      <c r="C32" s="70">
        <v>2</v>
      </c>
      <c r="D32" s="70">
        <v>5</v>
      </c>
      <c r="E32" s="70">
        <v>3</v>
      </c>
      <c r="F32" s="70">
        <v>5</v>
      </c>
      <c r="G32" s="70">
        <v>3</v>
      </c>
      <c r="H32" s="70">
        <v>4</v>
      </c>
      <c r="I32" s="70">
        <v>3</v>
      </c>
      <c r="J32" s="70">
        <v>2</v>
      </c>
      <c r="K32" s="70">
        <v>3</v>
      </c>
      <c r="L32" s="70">
        <v>2</v>
      </c>
      <c r="M32" s="70">
        <v>7</v>
      </c>
      <c r="N32" s="70">
        <v>3</v>
      </c>
      <c r="O32" s="70">
        <v>3</v>
      </c>
      <c r="P32" s="70">
        <v>2</v>
      </c>
      <c r="Q32" s="70">
        <v>3</v>
      </c>
      <c r="R32" s="70">
        <v>2</v>
      </c>
      <c r="S32" s="70">
        <v>7</v>
      </c>
      <c r="T32" s="70">
        <v>4</v>
      </c>
      <c r="U32" s="71">
        <f t="shared" si="1"/>
        <v>63</v>
      </c>
      <c r="V32" s="72"/>
      <c r="W32" s="73">
        <v>3</v>
      </c>
    </row>
    <row r="33" spans="1:23" ht="18">
      <c r="A33" s="17">
        <v>6</v>
      </c>
      <c r="B33" s="7" t="s">
        <v>124</v>
      </c>
      <c r="C33" s="65">
        <v>1</v>
      </c>
      <c r="D33" s="65">
        <v>7</v>
      </c>
      <c r="E33" s="65">
        <v>7</v>
      </c>
      <c r="F33" s="65">
        <v>6</v>
      </c>
      <c r="G33" s="65">
        <v>4</v>
      </c>
      <c r="H33" s="65">
        <v>7</v>
      </c>
      <c r="I33" s="65">
        <v>7</v>
      </c>
      <c r="J33" s="65">
        <v>7</v>
      </c>
      <c r="K33" s="65">
        <v>7</v>
      </c>
      <c r="L33" s="65">
        <v>7</v>
      </c>
      <c r="M33" s="65">
        <v>2</v>
      </c>
      <c r="N33" s="65">
        <v>7</v>
      </c>
      <c r="O33" s="65">
        <v>2</v>
      </c>
      <c r="P33" s="65">
        <v>3</v>
      </c>
      <c r="Q33" s="65">
        <v>7</v>
      </c>
      <c r="R33" s="65">
        <v>3</v>
      </c>
      <c r="S33" s="65">
        <v>7</v>
      </c>
      <c r="T33" s="65">
        <v>5</v>
      </c>
      <c r="U33" s="15">
        <f t="shared" si="1"/>
        <v>96</v>
      </c>
      <c r="V33" s="67"/>
      <c r="W33" s="22"/>
    </row>
    <row r="34" spans="1:23" ht="18">
      <c r="A34" s="17">
        <v>7</v>
      </c>
      <c r="B34" s="7" t="s">
        <v>142</v>
      </c>
      <c r="C34" s="65">
        <v>2</v>
      </c>
      <c r="D34" s="65">
        <v>3</v>
      </c>
      <c r="E34" s="65">
        <v>1</v>
      </c>
      <c r="F34" s="65">
        <v>5</v>
      </c>
      <c r="G34" s="65">
        <v>4</v>
      </c>
      <c r="H34" s="65">
        <v>1</v>
      </c>
      <c r="I34" s="65">
        <v>2</v>
      </c>
      <c r="J34" s="65">
        <v>3</v>
      </c>
      <c r="K34" s="65">
        <v>6</v>
      </c>
      <c r="L34" s="65">
        <v>4</v>
      </c>
      <c r="M34" s="65">
        <v>5</v>
      </c>
      <c r="N34" s="65">
        <v>7</v>
      </c>
      <c r="O34" s="65">
        <v>3</v>
      </c>
      <c r="P34" s="65">
        <v>5</v>
      </c>
      <c r="Q34" s="65">
        <v>2</v>
      </c>
      <c r="R34" s="65">
        <v>3</v>
      </c>
      <c r="S34" s="65">
        <v>2</v>
      </c>
      <c r="T34" s="65">
        <v>5</v>
      </c>
      <c r="U34" s="15">
        <f t="shared" si="1"/>
        <v>63</v>
      </c>
      <c r="V34" s="67"/>
      <c r="W34" s="22">
        <v>4</v>
      </c>
    </row>
    <row r="35" spans="1:23" ht="18">
      <c r="A35" s="17">
        <v>8</v>
      </c>
      <c r="B35" s="7" t="s">
        <v>62</v>
      </c>
      <c r="C35" s="65">
        <v>3</v>
      </c>
      <c r="D35" s="65">
        <v>4</v>
      </c>
      <c r="E35" s="65">
        <v>3</v>
      </c>
      <c r="F35" s="65">
        <v>2</v>
      </c>
      <c r="G35" s="65">
        <v>3</v>
      </c>
      <c r="H35" s="65">
        <v>4</v>
      </c>
      <c r="I35" s="65">
        <v>3</v>
      </c>
      <c r="J35" s="65">
        <v>7</v>
      </c>
      <c r="K35" s="65">
        <v>7</v>
      </c>
      <c r="L35" s="65">
        <v>1</v>
      </c>
      <c r="M35" s="65">
        <v>4</v>
      </c>
      <c r="N35" s="65">
        <v>7</v>
      </c>
      <c r="O35" s="65">
        <v>4</v>
      </c>
      <c r="P35" s="65">
        <v>6</v>
      </c>
      <c r="Q35" s="65">
        <v>4</v>
      </c>
      <c r="R35" s="65">
        <v>2</v>
      </c>
      <c r="S35" s="65">
        <v>7</v>
      </c>
      <c r="T35" s="65">
        <v>5</v>
      </c>
      <c r="U35" s="15">
        <f t="shared" si="1"/>
        <v>76</v>
      </c>
      <c r="V35" s="67"/>
      <c r="W35" s="22"/>
    </row>
    <row r="36" spans="1:23" ht="18">
      <c r="A36" s="17">
        <v>9</v>
      </c>
      <c r="B36" s="10" t="s">
        <v>120</v>
      </c>
      <c r="C36" s="65">
        <v>2</v>
      </c>
      <c r="D36" s="65">
        <v>3</v>
      </c>
      <c r="E36" s="65">
        <v>3</v>
      </c>
      <c r="F36" s="65">
        <v>6</v>
      </c>
      <c r="G36" s="65">
        <v>4</v>
      </c>
      <c r="H36" s="65">
        <v>3</v>
      </c>
      <c r="I36" s="65">
        <v>2</v>
      </c>
      <c r="J36" s="65">
        <v>5</v>
      </c>
      <c r="K36" s="65">
        <v>6</v>
      </c>
      <c r="L36" s="65">
        <v>3</v>
      </c>
      <c r="M36" s="65">
        <v>7</v>
      </c>
      <c r="N36" s="65">
        <v>7</v>
      </c>
      <c r="O36" s="65">
        <v>2</v>
      </c>
      <c r="P36" s="65">
        <v>7</v>
      </c>
      <c r="Q36" s="65">
        <v>7</v>
      </c>
      <c r="R36" s="65">
        <v>3</v>
      </c>
      <c r="S36" s="65">
        <v>7</v>
      </c>
      <c r="T36" s="65">
        <v>7</v>
      </c>
      <c r="U36" s="15">
        <f t="shared" si="1"/>
        <v>84</v>
      </c>
      <c r="V36" s="67"/>
      <c r="W36" s="22"/>
    </row>
    <row r="37" spans="1:23" ht="18">
      <c r="A37" s="17">
        <v>10</v>
      </c>
      <c r="B37" s="7" t="s">
        <v>36</v>
      </c>
      <c r="C37" s="65">
        <v>1</v>
      </c>
      <c r="D37" s="65">
        <v>7</v>
      </c>
      <c r="E37" s="65">
        <v>4</v>
      </c>
      <c r="F37" s="65">
        <v>2</v>
      </c>
      <c r="G37" s="65">
        <v>4</v>
      </c>
      <c r="H37" s="65">
        <v>7</v>
      </c>
      <c r="I37" s="65">
        <v>1</v>
      </c>
      <c r="J37" s="65">
        <v>3</v>
      </c>
      <c r="K37" s="65">
        <v>7</v>
      </c>
      <c r="L37" s="65">
        <v>7</v>
      </c>
      <c r="M37" s="65">
        <v>3</v>
      </c>
      <c r="N37" s="65">
        <v>3</v>
      </c>
      <c r="O37" s="65">
        <v>3</v>
      </c>
      <c r="P37" s="65">
        <v>7</v>
      </c>
      <c r="Q37" s="65">
        <v>3</v>
      </c>
      <c r="R37" s="65">
        <v>2</v>
      </c>
      <c r="S37" s="65">
        <v>7</v>
      </c>
      <c r="T37" s="65">
        <v>4</v>
      </c>
      <c r="U37" s="15">
        <f t="shared" si="1"/>
        <v>75</v>
      </c>
      <c r="V37" s="67"/>
      <c r="W37" s="22"/>
    </row>
    <row r="38" spans="1:23" ht="18">
      <c r="A38" s="17">
        <v>11</v>
      </c>
      <c r="B38" s="10" t="s">
        <v>114</v>
      </c>
      <c r="C38" s="65">
        <v>6</v>
      </c>
      <c r="D38" s="65">
        <v>5</v>
      </c>
      <c r="E38" s="65">
        <v>7</v>
      </c>
      <c r="F38" s="65">
        <v>4</v>
      </c>
      <c r="G38" s="65">
        <v>6</v>
      </c>
      <c r="H38" s="65">
        <v>4</v>
      </c>
      <c r="I38" s="65">
        <v>7</v>
      </c>
      <c r="J38" s="65">
        <v>7</v>
      </c>
      <c r="K38" s="65">
        <v>5</v>
      </c>
      <c r="L38" s="65">
        <v>6</v>
      </c>
      <c r="M38" s="65">
        <v>7</v>
      </c>
      <c r="N38" s="65">
        <v>7</v>
      </c>
      <c r="O38" s="65">
        <v>2</v>
      </c>
      <c r="P38" s="65">
        <v>7</v>
      </c>
      <c r="Q38" s="65">
        <v>3</v>
      </c>
      <c r="R38" s="65">
        <v>1</v>
      </c>
      <c r="S38" s="65">
        <v>7</v>
      </c>
      <c r="T38" s="65">
        <v>7</v>
      </c>
      <c r="U38" s="15">
        <f t="shared" si="1"/>
        <v>98</v>
      </c>
      <c r="V38" s="67"/>
      <c r="W38" s="22"/>
    </row>
    <row r="39" spans="1:23" ht="18">
      <c r="A39" s="17">
        <v>12</v>
      </c>
      <c r="B39" s="7" t="s">
        <v>135</v>
      </c>
      <c r="C39" s="65">
        <v>4</v>
      </c>
      <c r="D39" s="65">
        <v>7</v>
      </c>
      <c r="E39" s="65">
        <v>7</v>
      </c>
      <c r="F39" s="65">
        <v>7</v>
      </c>
      <c r="G39" s="65">
        <v>4</v>
      </c>
      <c r="H39" s="65">
        <v>6</v>
      </c>
      <c r="I39" s="65">
        <v>2</v>
      </c>
      <c r="J39" s="65">
        <v>7</v>
      </c>
      <c r="K39" s="65">
        <v>7</v>
      </c>
      <c r="L39" s="65">
        <v>3</v>
      </c>
      <c r="M39" s="65">
        <v>3</v>
      </c>
      <c r="N39" s="65">
        <v>7</v>
      </c>
      <c r="O39" s="65">
        <v>7</v>
      </c>
      <c r="P39" s="65">
        <v>5</v>
      </c>
      <c r="Q39" s="65">
        <v>7</v>
      </c>
      <c r="R39" s="65">
        <v>2</v>
      </c>
      <c r="S39" s="65">
        <v>7</v>
      </c>
      <c r="T39" s="65">
        <v>7</v>
      </c>
      <c r="U39" s="15">
        <f t="shared" si="1"/>
        <v>99</v>
      </c>
      <c r="V39" s="67"/>
      <c r="W39" s="22"/>
    </row>
    <row r="40" spans="1:23" ht="18">
      <c r="A40" s="17">
        <v>13</v>
      </c>
      <c r="B40" s="7" t="s">
        <v>123</v>
      </c>
      <c r="C40" s="65">
        <v>2</v>
      </c>
      <c r="D40" s="65">
        <v>2</v>
      </c>
      <c r="E40" s="65">
        <v>7</v>
      </c>
      <c r="F40" s="66">
        <v>6</v>
      </c>
      <c r="G40" s="65">
        <v>6</v>
      </c>
      <c r="H40" s="65">
        <v>3</v>
      </c>
      <c r="I40" s="65">
        <v>7</v>
      </c>
      <c r="J40" s="65">
        <v>3</v>
      </c>
      <c r="K40" s="65">
        <v>5</v>
      </c>
      <c r="L40" s="65">
        <v>3</v>
      </c>
      <c r="M40" s="65">
        <v>7</v>
      </c>
      <c r="N40" s="65">
        <v>7</v>
      </c>
      <c r="O40" s="65">
        <v>5</v>
      </c>
      <c r="P40" s="65">
        <v>6</v>
      </c>
      <c r="Q40" s="65">
        <v>7</v>
      </c>
      <c r="R40" s="65">
        <v>1</v>
      </c>
      <c r="S40" s="65">
        <v>4</v>
      </c>
      <c r="T40" s="65">
        <v>4</v>
      </c>
      <c r="U40" s="15">
        <f t="shared" si="1"/>
        <v>85</v>
      </c>
      <c r="V40" s="67"/>
      <c r="W40" s="22"/>
    </row>
    <row r="41" spans="1:23" ht="18">
      <c r="A41" s="17">
        <v>14</v>
      </c>
      <c r="B41" s="7" t="s">
        <v>147</v>
      </c>
      <c r="C41" s="65">
        <v>2</v>
      </c>
      <c r="D41" s="65">
        <v>7</v>
      </c>
      <c r="E41" s="65">
        <v>7</v>
      </c>
      <c r="F41" s="66">
        <v>7</v>
      </c>
      <c r="G41" s="65">
        <v>1</v>
      </c>
      <c r="H41" s="65">
        <v>1</v>
      </c>
      <c r="I41" s="65">
        <v>7</v>
      </c>
      <c r="J41" s="65">
        <v>5</v>
      </c>
      <c r="K41" s="65">
        <v>1</v>
      </c>
      <c r="L41" s="65">
        <v>3</v>
      </c>
      <c r="M41" s="65">
        <v>1</v>
      </c>
      <c r="N41" s="65">
        <v>3</v>
      </c>
      <c r="O41" s="65">
        <v>7</v>
      </c>
      <c r="P41" s="65">
        <v>2</v>
      </c>
      <c r="Q41" s="65">
        <v>7</v>
      </c>
      <c r="R41" s="65">
        <v>4</v>
      </c>
      <c r="S41" s="65">
        <v>7</v>
      </c>
      <c r="T41" s="65">
        <v>2</v>
      </c>
      <c r="U41" s="15">
        <f t="shared" si="1"/>
        <v>74</v>
      </c>
      <c r="V41" s="67"/>
      <c r="W41" s="22"/>
    </row>
    <row r="42" spans="1:23" s="74" customFormat="1" ht="18">
      <c r="A42" s="68">
        <v>15</v>
      </c>
      <c r="B42" s="69" t="s">
        <v>10</v>
      </c>
      <c r="C42" s="70">
        <v>2</v>
      </c>
      <c r="D42" s="70">
        <v>2</v>
      </c>
      <c r="E42" s="70">
        <v>3</v>
      </c>
      <c r="F42" s="76">
        <v>1</v>
      </c>
      <c r="G42" s="70">
        <v>2</v>
      </c>
      <c r="H42" s="70">
        <v>2</v>
      </c>
      <c r="I42" s="70">
        <v>3</v>
      </c>
      <c r="J42" s="70">
        <v>3</v>
      </c>
      <c r="K42" s="70">
        <v>2</v>
      </c>
      <c r="L42" s="70">
        <v>4</v>
      </c>
      <c r="M42" s="70">
        <v>1</v>
      </c>
      <c r="N42" s="70">
        <v>7</v>
      </c>
      <c r="O42" s="70">
        <v>1</v>
      </c>
      <c r="P42" s="70">
        <v>5</v>
      </c>
      <c r="Q42" s="70">
        <v>4</v>
      </c>
      <c r="R42" s="70">
        <v>1</v>
      </c>
      <c r="S42" s="70">
        <v>1</v>
      </c>
      <c r="T42" s="70">
        <v>6</v>
      </c>
      <c r="U42" s="71">
        <f t="shared" si="1"/>
        <v>50</v>
      </c>
      <c r="V42" s="72"/>
      <c r="W42" s="77">
        <v>1</v>
      </c>
    </row>
    <row r="43" spans="1:23" ht="18">
      <c r="A43" s="17">
        <v>16</v>
      </c>
      <c r="B43" s="7" t="s">
        <v>121</v>
      </c>
      <c r="C43" s="65">
        <v>2</v>
      </c>
      <c r="D43" s="65">
        <v>2</v>
      </c>
      <c r="E43" s="65">
        <v>6</v>
      </c>
      <c r="F43" s="66">
        <v>7</v>
      </c>
      <c r="G43" s="65">
        <v>7</v>
      </c>
      <c r="H43" s="65">
        <v>1</v>
      </c>
      <c r="I43" s="65">
        <v>2</v>
      </c>
      <c r="J43" s="65">
        <v>7</v>
      </c>
      <c r="K43" s="65">
        <v>3</v>
      </c>
      <c r="L43" s="65">
        <v>7</v>
      </c>
      <c r="M43" s="65">
        <v>3</v>
      </c>
      <c r="N43" s="65">
        <v>1</v>
      </c>
      <c r="O43" s="65">
        <v>7</v>
      </c>
      <c r="P43" s="65">
        <v>6</v>
      </c>
      <c r="Q43" s="65">
        <v>2</v>
      </c>
      <c r="R43" s="65">
        <v>7</v>
      </c>
      <c r="S43" s="65">
        <v>3</v>
      </c>
      <c r="T43" s="65">
        <v>4</v>
      </c>
      <c r="U43" s="15">
        <f t="shared" si="1"/>
        <v>77</v>
      </c>
      <c r="V43" s="67"/>
      <c r="W43" s="22"/>
    </row>
    <row r="44" spans="1:23" ht="18">
      <c r="A44" s="17">
        <v>17</v>
      </c>
      <c r="B44" s="10" t="s">
        <v>143</v>
      </c>
      <c r="C44" s="65">
        <v>2</v>
      </c>
      <c r="D44" s="65">
        <v>2</v>
      </c>
      <c r="E44" s="65">
        <v>4</v>
      </c>
      <c r="F44" s="66">
        <v>6</v>
      </c>
      <c r="G44" s="65">
        <v>4</v>
      </c>
      <c r="H44" s="65">
        <v>7</v>
      </c>
      <c r="I44" s="65">
        <v>4</v>
      </c>
      <c r="J44" s="65">
        <v>4</v>
      </c>
      <c r="K44" s="65">
        <v>7</v>
      </c>
      <c r="L44" s="65">
        <v>2</v>
      </c>
      <c r="M44" s="65">
        <v>1</v>
      </c>
      <c r="N44" s="65">
        <v>4</v>
      </c>
      <c r="O44" s="65">
        <v>2</v>
      </c>
      <c r="P44" s="65">
        <v>4</v>
      </c>
      <c r="Q44" s="65">
        <v>4</v>
      </c>
      <c r="R44" s="65">
        <v>6</v>
      </c>
      <c r="S44" s="65">
        <v>7</v>
      </c>
      <c r="T44" s="65">
        <v>3</v>
      </c>
      <c r="U44" s="15">
        <f t="shared" si="1"/>
        <v>73</v>
      </c>
      <c r="V44" s="67"/>
      <c r="W44" s="22"/>
    </row>
    <row r="45" spans="1:23" ht="18">
      <c r="A45" s="17">
        <v>18</v>
      </c>
      <c r="B45" s="10" t="s">
        <v>117</v>
      </c>
      <c r="C45" s="65">
        <v>7</v>
      </c>
      <c r="D45" s="65">
        <v>6</v>
      </c>
      <c r="E45" s="65">
        <v>7</v>
      </c>
      <c r="F45" s="66">
        <v>3</v>
      </c>
      <c r="G45" s="65">
        <v>7</v>
      </c>
      <c r="H45" s="65">
        <v>3</v>
      </c>
      <c r="I45" s="65">
        <v>7</v>
      </c>
      <c r="J45" s="65">
        <v>7</v>
      </c>
      <c r="K45" s="65">
        <v>5</v>
      </c>
      <c r="L45" s="65">
        <v>5</v>
      </c>
      <c r="M45" s="65">
        <v>3</v>
      </c>
      <c r="N45" s="65">
        <v>7</v>
      </c>
      <c r="O45" s="65">
        <v>4</v>
      </c>
      <c r="P45" s="65">
        <v>7</v>
      </c>
      <c r="Q45" s="65">
        <v>7</v>
      </c>
      <c r="R45" s="65">
        <v>4</v>
      </c>
      <c r="S45" s="65">
        <v>7</v>
      </c>
      <c r="T45" s="65">
        <v>6</v>
      </c>
      <c r="U45" s="15">
        <f t="shared" si="1"/>
        <v>102</v>
      </c>
      <c r="V45" s="67"/>
      <c r="W45" s="22"/>
    </row>
    <row r="46" spans="1:23" ht="18">
      <c r="A46" s="17">
        <v>19</v>
      </c>
      <c r="B46" s="7" t="s">
        <v>116</v>
      </c>
      <c r="C46" s="65">
        <v>5</v>
      </c>
      <c r="D46" s="65">
        <v>3</v>
      </c>
      <c r="E46" s="65">
        <v>2</v>
      </c>
      <c r="F46" s="66">
        <v>2</v>
      </c>
      <c r="G46" s="65">
        <v>2</v>
      </c>
      <c r="H46" s="65">
        <v>2</v>
      </c>
      <c r="I46" s="65">
        <v>1</v>
      </c>
      <c r="J46" s="65">
        <v>1</v>
      </c>
      <c r="K46" s="65">
        <v>7</v>
      </c>
      <c r="L46" s="65">
        <v>2</v>
      </c>
      <c r="M46" s="65">
        <v>6</v>
      </c>
      <c r="N46" s="65">
        <v>7</v>
      </c>
      <c r="O46" s="65">
        <v>7</v>
      </c>
      <c r="P46" s="65">
        <v>6</v>
      </c>
      <c r="Q46" s="65">
        <v>2</v>
      </c>
      <c r="R46" s="65">
        <v>4</v>
      </c>
      <c r="S46" s="65">
        <v>2</v>
      </c>
      <c r="T46" s="65">
        <v>4</v>
      </c>
      <c r="U46" s="15">
        <f t="shared" si="1"/>
        <v>65</v>
      </c>
      <c r="V46" s="67"/>
      <c r="W46" s="22"/>
    </row>
    <row r="47" spans="1:23" ht="18">
      <c r="A47" s="17">
        <v>20</v>
      </c>
      <c r="B47" s="7" t="s">
        <v>148</v>
      </c>
      <c r="C47" s="65">
        <v>4</v>
      </c>
      <c r="D47" s="65">
        <v>6</v>
      </c>
      <c r="E47" s="65">
        <v>5</v>
      </c>
      <c r="F47" s="66">
        <v>2</v>
      </c>
      <c r="G47" s="65">
        <v>7</v>
      </c>
      <c r="H47" s="65">
        <v>7</v>
      </c>
      <c r="I47" s="65">
        <v>2</v>
      </c>
      <c r="J47" s="65">
        <v>2</v>
      </c>
      <c r="K47" s="65">
        <v>3</v>
      </c>
      <c r="L47" s="65">
        <v>5</v>
      </c>
      <c r="M47" s="65">
        <v>7</v>
      </c>
      <c r="N47" s="65">
        <v>5</v>
      </c>
      <c r="O47" s="65">
        <v>6</v>
      </c>
      <c r="P47" s="65">
        <v>2</v>
      </c>
      <c r="Q47" s="65">
        <v>2</v>
      </c>
      <c r="R47" s="65">
        <v>7</v>
      </c>
      <c r="S47" s="65">
        <v>5</v>
      </c>
      <c r="T47" s="65">
        <v>1</v>
      </c>
      <c r="U47" s="15">
        <f t="shared" si="1"/>
        <v>78</v>
      </c>
      <c r="V47" s="67"/>
      <c r="W47" s="22"/>
    </row>
    <row r="48" spans="1:23" ht="18">
      <c r="A48" s="17">
        <v>21</v>
      </c>
      <c r="B48" s="7" t="s">
        <v>136</v>
      </c>
      <c r="C48" s="65">
        <v>7</v>
      </c>
      <c r="D48" s="65">
        <v>6</v>
      </c>
      <c r="E48" s="65">
        <v>4</v>
      </c>
      <c r="F48" s="66">
        <v>3</v>
      </c>
      <c r="G48" s="65">
        <v>3</v>
      </c>
      <c r="H48" s="65">
        <v>7</v>
      </c>
      <c r="I48" s="65">
        <v>7</v>
      </c>
      <c r="J48" s="65">
        <v>6</v>
      </c>
      <c r="K48" s="65">
        <v>6</v>
      </c>
      <c r="L48" s="65">
        <v>7</v>
      </c>
      <c r="M48" s="65">
        <v>2</v>
      </c>
      <c r="N48" s="65">
        <v>7</v>
      </c>
      <c r="O48" s="65">
        <v>4</v>
      </c>
      <c r="P48" s="65">
        <v>5</v>
      </c>
      <c r="Q48" s="65">
        <v>7</v>
      </c>
      <c r="R48" s="65">
        <v>5</v>
      </c>
      <c r="S48" s="65">
        <v>5</v>
      </c>
      <c r="T48" s="65">
        <v>3</v>
      </c>
      <c r="U48" s="15">
        <f t="shared" si="1"/>
        <v>94</v>
      </c>
      <c r="V48" s="67"/>
      <c r="W48" s="22"/>
    </row>
    <row r="49" spans="1:23" ht="18">
      <c r="A49" s="17">
        <v>22</v>
      </c>
      <c r="B49" s="7" t="s">
        <v>157</v>
      </c>
      <c r="C49" s="65">
        <v>4</v>
      </c>
      <c r="D49" s="65">
        <v>2</v>
      </c>
      <c r="E49" s="65">
        <v>3</v>
      </c>
      <c r="F49" s="66">
        <v>3</v>
      </c>
      <c r="G49" s="65">
        <v>3</v>
      </c>
      <c r="H49" s="65">
        <v>1</v>
      </c>
      <c r="I49" s="65">
        <v>5</v>
      </c>
      <c r="J49" s="65">
        <v>1</v>
      </c>
      <c r="K49" s="65">
        <v>4</v>
      </c>
      <c r="L49" s="65">
        <v>4</v>
      </c>
      <c r="M49" s="65">
        <v>4</v>
      </c>
      <c r="N49" s="65">
        <v>2</v>
      </c>
      <c r="O49" s="65">
        <v>7</v>
      </c>
      <c r="P49" s="65">
        <v>3</v>
      </c>
      <c r="Q49" s="65">
        <v>6</v>
      </c>
      <c r="R49" s="65">
        <v>3</v>
      </c>
      <c r="S49" s="65">
        <v>7</v>
      </c>
      <c r="T49" s="65">
        <v>2</v>
      </c>
      <c r="U49" s="15">
        <f t="shared" si="1"/>
        <v>64</v>
      </c>
      <c r="V49" s="67"/>
      <c r="W49" s="22"/>
    </row>
    <row r="50" spans="1:23" ht="18">
      <c r="A50" s="17">
        <v>23</v>
      </c>
      <c r="B50" s="7" t="s">
        <v>67</v>
      </c>
      <c r="C50" s="65">
        <v>7</v>
      </c>
      <c r="D50" s="65">
        <v>3</v>
      </c>
      <c r="E50" s="65">
        <v>4</v>
      </c>
      <c r="F50" s="66">
        <v>7</v>
      </c>
      <c r="G50" s="65">
        <v>4</v>
      </c>
      <c r="H50" s="65">
        <v>2</v>
      </c>
      <c r="I50" s="65">
        <v>7</v>
      </c>
      <c r="J50" s="65">
        <v>7</v>
      </c>
      <c r="K50" s="65">
        <v>7</v>
      </c>
      <c r="L50" s="65">
        <v>7</v>
      </c>
      <c r="M50" s="65">
        <v>4</v>
      </c>
      <c r="N50" s="65">
        <v>2</v>
      </c>
      <c r="O50" s="65">
        <v>5</v>
      </c>
      <c r="P50" s="65">
        <v>2</v>
      </c>
      <c r="Q50" s="65">
        <v>7</v>
      </c>
      <c r="R50" s="65">
        <v>4</v>
      </c>
      <c r="S50" s="65">
        <v>7</v>
      </c>
      <c r="T50" s="65">
        <v>3</v>
      </c>
      <c r="U50" s="15">
        <f t="shared" si="1"/>
        <v>89</v>
      </c>
      <c r="V50" s="67"/>
      <c r="W50" s="10"/>
    </row>
    <row r="51" spans="1:23" s="74" customFormat="1" ht="18">
      <c r="A51" s="68">
        <v>24</v>
      </c>
      <c r="B51" s="69" t="s">
        <v>122</v>
      </c>
      <c r="C51" s="70">
        <v>6</v>
      </c>
      <c r="D51" s="70">
        <v>7</v>
      </c>
      <c r="E51" s="70">
        <v>5</v>
      </c>
      <c r="F51" s="76">
        <v>4</v>
      </c>
      <c r="G51" s="70">
        <v>6</v>
      </c>
      <c r="H51" s="70">
        <v>5</v>
      </c>
      <c r="I51" s="70">
        <v>7</v>
      </c>
      <c r="J51" s="70">
        <v>7</v>
      </c>
      <c r="K51" s="70">
        <v>6</v>
      </c>
      <c r="L51" s="70">
        <v>5</v>
      </c>
      <c r="M51" s="70">
        <v>3</v>
      </c>
      <c r="N51" s="70">
        <v>7</v>
      </c>
      <c r="O51" s="70">
        <v>7</v>
      </c>
      <c r="P51" s="70">
        <v>1</v>
      </c>
      <c r="Q51" s="70">
        <v>7</v>
      </c>
      <c r="R51" s="70">
        <v>7</v>
      </c>
      <c r="S51" s="70">
        <v>7</v>
      </c>
      <c r="T51" s="70">
        <v>7</v>
      </c>
      <c r="U51" s="71">
        <f t="shared" si="1"/>
        <v>104</v>
      </c>
      <c r="V51" s="72" t="s">
        <v>159</v>
      </c>
      <c r="W51" s="73"/>
    </row>
    <row r="52" spans="1:23" s="74" customFormat="1" ht="18">
      <c r="A52" s="68">
        <v>25</v>
      </c>
      <c r="B52" s="69" t="s">
        <v>144</v>
      </c>
      <c r="C52" s="70">
        <v>2</v>
      </c>
      <c r="D52" s="70">
        <v>3</v>
      </c>
      <c r="E52" s="70">
        <v>4</v>
      </c>
      <c r="F52" s="76">
        <v>2</v>
      </c>
      <c r="G52" s="70">
        <v>7</v>
      </c>
      <c r="H52" s="70">
        <v>3</v>
      </c>
      <c r="I52" s="70">
        <v>3</v>
      </c>
      <c r="J52" s="70">
        <v>2</v>
      </c>
      <c r="K52" s="70">
        <v>2</v>
      </c>
      <c r="L52" s="70">
        <v>5</v>
      </c>
      <c r="M52" s="70">
        <v>3</v>
      </c>
      <c r="N52" s="70">
        <v>2</v>
      </c>
      <c r="O52" s="70">
        <v>7</v>
      </c>
      <c r="P52" s="70">
        <v>2</v>
      </c>
      <c r="Q52" s="70">
        <v>2</v>
      </c>
      <c r="R52" s="70">
        <v>2</v>
      </c>
      <c r="S52" s="70">
        <v>4</v>
      </c>
      <c r="T52" s="70">
        <v>4</v>
      </c>
      <c r="U52" s="71">
        <f t="shared" si="1"/>
        <v>59</v>
      </c>
      <c r="V52" s="72"/>
      <c r="W52" s="73">
        <v>2</v>
      </c>
    </row>
    <row r="53" spans="1:23" ht="18">
      <c r="A53" s="17">
        <v>26</v>
      </c>
      <c r="B53" s="7" t="s">
        <v>25</v>
      </c>
      <c r="C53" s="65">
        <v>2</v>
      </c>
      <c r="D53" s="65">
        <v>7</v>
      </c>
      <c r="E53" s="65">
        <v>2</v>
      </c>
      <c r="F53" s="65">
        <v>7</v>
      </c>
      <c r="G53" s="65">
        <v>1</v>
      </c>
      <c r="H53" s="65">
        <v>7</v>
      </c>
      <c r="I53" s="65">
        <v>6</v>
      </c>
      <c r="J53" s="65">
        <v>5</v>
      </c>
      <c r="K53" s="65">
        <v>3</v>
      </c>
      <c r="L53" s="65">
        <v>2</v>
      </c>
      <c r="M53" s="65">
        <v>6</v>
      </c>
      <c r="N53" s="65">
        <v>4</v>
      </c>
      <c r="O53" s="65">
        <v>5</v>
      </c>
      <c r="P53" s="65">
        <v>2</v>
      </c>
      <c r="Q53" s="65">
        <v>1</v>
      </c>
      <c r="R53" s="65">
        <v>5</v>
      </c>
      <c r="S53" s="65">
        <v>7</v>
      </c>
      <c r="T53" s="65">
        <v>4</v>
      </c>
      <c r="U53" s="15">
        <f t="shared" si="1"/>
        <v>76</v>
      </c>
      <c r="V53" s="67"/>
      <c r="W53" s="22"/>
    </row>
    <row r="54" spans="1:23" ht="18">
      <c r="A54" s="17">
        <v>28</v>
      </c>
      <c r="B54" s="7" t="s">
        <v>23</v>
      </c>
      <c r="C54" s="65">
        <v>4</v>
      </c>
      <c r="D54" s="65">
        <v>4</v>
      </c>
      <c r="E54" s="65">
        <v>4</v>
      </c>
      <c r="F54" s="65">
        <v>6</v>
      </c>
      <c r="G54" s="65">
        <v>1</v>
      </c>
      <c r="H54" s="65">
        <v>7</v>
      </c>
      <c r="I54" s="65">
        <v>2</v>
      </c>
      <c r="J54" s="65">
        <v>3</v>
      </c>
      <c r="K54" s="65">
        <v>7</v>
      </c>
      <c r="L54" s="65">
        <v>5</v>
      </c>
      <c r="M54" s="65">
        <v>3</v>
      </c>
      <c r="N54" s="65">
        <v>7</v>
      </c>
      <c r="O54" s="65">
        <v>3</v>
      </c>
      <c r="P54" s="65">
        <v>3</v>
      </c>
      <c r="Q54" s="65">
        <v>5</v>
      </c>
      <c r="R54" s="65">
        <v>1</v>
      </c>
      <c r="S54" s="65">
        <v>7</v>
      </c>
      <c r="T54" s="65">
        <v>1</v>
      </c>
      <c r="U54" s="15">
        <f t="shared" si="1"/>
        <v>73</v>
      </c>
      <c r="V54" s="67"/>
      <c r="W54" s="22"/>
    </row>
    <row r="55" spans="1:23" ht="18">
      <c r="A55" s="17">
        <v>29</v>
      </c>
      <c r="B55" s="7" t="s">
        <v>32</v>
      </c>
      <c r="C55" s="65">
        <v>2</v>
      </c>
      <c r="D55" s="65">
        <v>4</v>
      </c>
      <c r="E55" s="65">
        <v>2</v>
      </c>
      <c r="F55" s="65">
        <v>7</v>
      </c>
      <c r="G55" s="65">
        <v>5</v>
      </c>
      <c r="H55" s="65">
        <v>2</v>
      </c>
      <c r="I55" s="65">
        <v>7</v>
      </c>
      <c r="J55" s="65">
        <v>7</v>
      </c>
      <c r="K55" s="65">
        <v>7</v>
      </c>
      <c r="L55" s="65">
        <v>3</v>
      </c>
      <c r="M55" s="65">
        <v>7</v>
      </c>
      <c r="N55" s="65">
        <v>7</v>
      </c>
      <c r="O55" s="65">
        <v>7</v>
      </c>
      <c r="P55" s="65">
        <v>2</v>
      </c>
      <c r="Q55" s="65">
        <v>7</v>
      </c>
      <c r="R55" s="65">
        <v>2</v>
      </c>
      <c r="S55" s="65">
        <v>2</v>
      </c>
      <c r="T55" s="65">
        <v>7</v>
      </c>
      <c r="U55" s="15">
        <f t="shared" si="1"/>
        <v>87</v>
      </c>
      <c r="V55" s="67"/>
      <c r="W55" s="22"/>
    </row>
    <row r="56" spans="1:23" ht="18">
      <c r="A56" s="17">
        <v>30</v>
      </c>
      <c r="B56" s="7" t="s">
        <v>50</v>
      </c>
      <c r="C56" s="65">
        <v>2</v>
      </c>
      <c r="D56" s="65">
        <v>4</v>
      </c>
      <c r="E56" s="65">
        <v>2</v>
      </c>
      <c r="F56" s="65">
        <v>3</v>
      </c>
      <c r="G56" s="65">
        <v>1</v>
      </c>
      <c r="H56" s="65">
        <v>2</v>
      </c>
      <c r="I56" s="65">
        <v>4</v>
      </c>
      <c r="J56" s="65">
        <v>7</v>
      </c>
      <c r="K56" s="65">
        <v>7</v>
      </c>
      <c r="L56" s="65">
        <v>3</v>
      </c>
      <c r="M56" s="65">
        <v>6</v>
      </c>
      <c r="N56" s="65">
        <v>7</v>
      </c>
      <c r="O56" s="65">
        <v>6</v>
      </c>
      <c r="P56" s="65">
        <v>2</v>
      </c>
      <c r="Q56" s="65">
        <v>7</v>
      </c>
      <c r="R56" s="65">
        <v>2</v>
      </c>
      <c r="S56" s="65">
        <v>5</v>
      </c>
      <c r="T56" s="65">
        <v>3</v>
      </c>
      <c r="U56" s="15">
        <f t="shared" si="1"/>
        <v>73</v>
      </c>
      <c r="V56" s="67"/>
      <c r="W56" s="22"/>
    </row>
    <row r="57" spans="1:23" ht="18">
      <c r="A57" s="17">
        <v>31</v>
      </c>
      <c r="B57" s="10" t="s">
        <v>146</v>
      </c>
      <c r="C57" s="65">
        <v>3</v>
      </c>
      <c r="D57" s="65">
        <v>7</v>
      </c>
      <c r="E57" s="65">
        <v>5</v>
      </c>
      <c r="F57" s="65">
        <v>3</v>
      </c>
      <c r="G57" s="65">
        <v>1</v>
      </c>
      <c r="H57" s="65">
        <v>1</v>
      </c>
      <c r="I57" s="65">
        <v>3</v>
      </c>
      <c r="J57" s="65">
        <v>3</v>
      </c>
      <c r="K57" s="65">
        <v>7</v>
      </c>
      <c r="L57" s="65">
        <v>7</v>
      </c>
      <c r="M57" s="65">
        <v>3</v>
      </c>
      <c r="N57" s="65">
        <v>7</v>
      </c>
      <c r="O57" s="65">
        <v>3</v>
      </c>
      <c r="P57" s="65">
        <v>7</v>
      </c>
      <c r="Q57" s="65">
        <v>7</v>
      </c>
      <c r="R57" s="65">
        <v>3</v>
      </c>
      <c r="S57" s="65">
        <v>7</v>
      </c>
      <c r="T57" s="65">
        <v>6</v>
      </c>
      <c r="U57" s="15">
        <f t="shared" si="1"/>
        <v>83</v>
      </c>
      <c r="V57" s="67"/>
      <c r="W57" s="22"/>
    </row>
    <row r="58" spans="1:23" ht="18">
      <c r="A58" s="17">
        <v>32</v>
      </c>
      <c r="B58" s="7" t="s">
        <v>158</v>
      </c>
      <c r="C58" s="65">
        <v>3</v>
      </c>
      <c r="D58" s="65">
        <v>2</v>
      </c>
      <c r="E58" s="65">
        <v>3</v>
      </c>
      <c r="F58" s="65">
        <v>1</v>
      </c>
      <c r="G58" s="65">
        <v>1</v>
      </c>
      <c r="H58" s="65">
        <v>3</v>
      </c>
      <c r="I58" s="65">
        <v>7</v>
      </c>
      <c r="J58" s="65">
        <v>4</v>
      </c>
      <c r="K58" s="65">
        <v>2</v>
      </c>
      <c r="L58" s="65">
        <v>2</v>
      </c>
      <c r="M58" s="65">
        <v>3</v>
      </c>
      <c r="N58" s="65">
        <v>6</v>
      </c>
      <c r="O58" s="65">
        <v>5</v>
      </c>
      <c r="P58" s="65">
        <v>7</v>
      </c>
      <c r="Q58" s="65">
        <v>7</v>
      </c>
      <c r="R58" s="65">
        <v>2</v>
      </c>
      <c r="S58" s="65">
        <v>7</v>
      </c>
      <c r="T58" s="65">
        <v>5</v>
      </c>
      <c r="U58" s="15">
        <f t="shared" si="1"/>
        <v>70</v>
      </c>
      <c r="V58" s="67"/>
      <c r="W58" s="22"/>
    </row>
    <row r="59" spans="1:23" ht="18">
      <c r="A59" s="17">
        <v>33</v>
      </c>
      <c r="B59" s="7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15">
        <f t="shared" si="1"/>
        <v>0</v>
      </c>
      <c r="V59" s="67"/>
      <c r="W59" s="22"/>
    </row>
    <row r="60" spans="1:23" ht="18">
      <c r="A60" s="17">
        <v>34</v>
      </c>
      <c r="B60" s="7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15">
        <f t="shared" si="1"/>
        <v>0</v>
      </c>
      <c r="V60" s="67"/>
      <c r="W60" s="22"/>
    </row>
    <row r="61" ht="18">
      <c r="B61" s="4" t="s">
        <v>103</v>
      </c>
    </row>
    <row r="62" spans="1:23" ht="15.75">
      <c r="A62" s="28" t="s">
        <v>76</v>
      </c>
      <c r="B62" s="28" t="s">
        <v>0</v>
      </c>
      <c r="C62" s="34">
        <v>1</v>
      </c>
      <c r="D62" s="34">
        <v>2</v>
      </c>
      <c r="E62" s="34">
        <v>3</v>
      </c>
      <c r="F62" s="34">
        <v>4</v>
      </c>
      <c r="G62" s="34">
        <v>5</v>
      </c>
      <c r="H62" s="34">
        <v>6</v>
      </c>
      <c r="I62" s="34">
        <v>7</v>
      </c>
      <c r="J62" s="34">
        <v>8</v>
      </c>
      <c r="K62" s="34">
        <v>9</v>
      </c>
      <c r="L62" s="34">
        <v>10</v>
      </c>
      <c r="M62" s="34">
        <v>11</v>
      </c>
      <c r="N62" s="34">
        <v>12</v>
      </c>
      <c r="O62" s="34">
        <v>13</v>
      </c>
      <c r="P62" s="34">
        <v>14</v>
      </c>
      <c r="Q62" s="34">
        <v>15</v>
      </c>
      <c r="R62" s="34">
        <v>16</v>
      </c>
      <c r="S62" s="34">
        <v>17</v>
      </c>
      <c r="T62" s="34">
        <v>18</v>
      </c>
      <c r="U62" s="30" t="s">
        <v>77</v>
      </c>
      <c r="V62" s="29" t="s">
        <v>1</v>
      </c>
      <c r="W62" s="29" t="s">
        <v>3</v>
      </c>
    </row>
    <row r="63" spans="1:23" ht="18">
      <c r="A63" s="17">
        <v>1</v>
      </c>
      <c r="B63" s="7" t="s">
        <v>126</v>
      </c>
      <c r="C63" s="65">
        <v>2</v>
      </c>
      <c r="D63" s="65">
        <v>4</v>
      </c>
      <c r="E63" s="65">
        <v>2</v>
      </c>
      <c r="F63" s="65">
        <v>7</v>
      </c>
      <c r="G63" s="65">
        <v>3</v>
      </c>
      <c r="H63" s="65">
        <v>4</v>
      </c>
      <c r="I63" s="65">
        <v>3</v>
      </c>
      <c r="J63" s="65">
        <v>2</v>
      </c>
      <c r="K63" s="65">
        <v>4</v>
      </c>
      <c r="L63" s="65">
        <v>7</v>
      </c>
      <c r="M63" s="65">
        <v>7</v>
      </c>
      <c r="N63" s="65">
        <v>3</v>
      </c>
      <c r="O63" s="65">
        <v>4</v>
      </c>
      <c r="P63" s="65">
        <v>5</v>
      </c>
      <c r="Q63" s="65">
        <v>3</v>
      </c>
      <c r="R63" s="65">
        <v>2</v>
      </c>
      <c r="S63" s="65">
        <v>2</v>
      </c>
      <c r="T63" s="65">
        <v>3</v>
      </c>
      <c r="U63" s="15">
        <f>SUM(C63:T63)</f>
        <v>67</v>
      </c>
      <c r="V63" s="67"/>
      <c r="W63" s="16">
        <v>2</v>
      </c>
    </row>
    <row r="64" spans="1:23" ht="18">
      <c r="A64" s="17">
        <v>2</v>
      </c>
      <c r="B64" s="7" t="s">
        <v>125</v>
      </c>
      <c r="C64" s="65">
        <v>4</v>
      </c>
      <c r="D64" s="65">
        <v>4</v>
      </c>
      <c r="E64" s="65">
        <v>2</v>
      </c>
      <c r="F64" s="65">
        <v>1</v>
      </c>
      <c r="G64" s="65">
        <v>1</v>
      </c>
      <c r="H64" s="65">
        <v>1</v>
      </c>
      <c r="I64" s="65">
        <v>6</v>
      </c>
      <c r="J64" s="65">
        <v>2</v>
      </c>
      <c r="K64" s="65">
        <v>2</v>
      </c>
      <c r="L64" s="65">
        <v>3</v>
      </c>
      <c r="M64" s="65">
        <v>2</v>
      </c>
      <c r="N64" s="65">
        <v>7</v>
      </c>
      <c r="O64" s="65">
        <v>2</v>
      </c>
      <c r="P64" s="65">
        <v>3</v>
      </c>
      <c r="Q64" s="65">
        <v>2</v>
      </c>
      <c r="R64" s="65">
        <v>2</v>
      </c>
      <c r="S64" s="65">
        <v>7</v>
      </c>
      <c r="T64" s="65">
        <v>3</v>
      </c>
      <c r="U64" s="15">
        <f aca="true" t="shared" si="2" ref="U64:U71">SUM(C64:T64)</f>
        <v>54</v>
      </c>
      <c r="V64" s="67"/>
      <c r="W64" s="16">
        <v>1</v>
      </c>
    </row>
    <row r="65" spans="1:23" ht="18">
      <c r="A65" s="17">
        <v>3</v>
      </c>
      <c r="B65" s="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15">
        <f t="shared" si="2"/>
        <v>0</v>
      </c>
      <c r="V65" s="67"/>
      <c r="W65" s="16"/>
    </row>
    <row r="66" spans="1:23" ht="18">
      <c r="A66" s="17">
        <v>4</v>
      </c>
      <c r="B66" s="7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15">
        <f t="shared" si="2"/>
        <v>0</v>
      </c>
      <c r="V66" s="67"/>
      <c r="W66" s="16"/>
    </row>
    <row r="67" spans="1:23" ht="18">
      <c r="A67" s="17">
        <v>5</v>
      </c>
      <c r="B67" s="7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15">
        <f t="shared" si="2"/>
        <v>0</v>
      </c>
      <c r="V67" s="67"/>
      <c r="W67" s="16"/>
    </row>
    <row r="68" spans="1:23" ht="18">
      <c r="A68" s="17">
        <v>6</v>
      </c>
      <c r="B68" s="7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15">
        <f t="shared" si="2"/>
        <v>0</v>
      </c>
      <c r="V68" s="67"/>
      <c r="W68" s="16"/>
    </row>
    <row r="69" spans="1:23" s="27" customFormat="1" ht="18">
      <c r="A69" s="17">
        <v>7</v>
      </c>
      <c r="B69" s="7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15">
        <f t="shared" si="2"/>
        <v>0</v>
      </c>
      <c r="V69" s="67"/>
      <c r="W69" s="16"/>
    </row>
    <row r="70" spans="1:23" ht="18">
      <c r="A70" s="17">
        <v>8</v>
      </c>
      <c r="B70" s="7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15">
        <f t="shared" si="2"/>
        <v>0</v>
      </c>
      <c r="V70" s="67"/>
      <c r="W70" s="16"/>
    </row>
    <row r="71" spans="1:23" ht="18">
      <c r="A71" s="17">
        <v>9</v>
      </c>
      <c r="B71" s="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15">
        <f t="shared" si="2"/>
        <v>0</v>
      </c>
      <c r="V71" s="67"/>
      <c r="W71" s="16"/>
    </row>
    <row r="72" spans="2:23" ht="18">
      <c r="B72" s="4" t="s">
        <v>104</v>
      </c>
      <c r="W72" s="20"/>
    </row>
    <row r="73" spans="1:23" ht="15.75">
      <c r="A73" s="28" t="s">
        <v>76</v>
      </c>
      <c r="B73" s="28" t="s">
        <v>0</v>
      </c>
      <c r="C73" s="34">
        <v>1</v>
      </c>
      <c r="D73" s="34">
        <v>2</v>
      </c>
      <c r="E73" s="34">
        <v>3</v>
      </c>
      <c r="F73" s="34">
        <v>4</v>
      </c>
      <c r="G73" s="34">
        <v>5</v>
      </c>
      <c r="H73" s="34">
        <v>6</v>
      </c>
      <c r="I73" s="34">
        <v>7</v>
      </c>
      <c r="J73" s="34">
        <v>8</v>
      </c>
      <c r="K73" s="34">
        <v>9</v>
      </c>
      <c r="L73" s="34">
        <v>10</v>
      </c>
      <c r="M73" s="34">
        <v>11</v>
      </c>
      <c r="N73" s="34">
        <v>12</v>
      </c>
      <c r="O73" s="34">
        <v>13</v>
      </c>
      <c r="P73" s="34">
        <v>14</v>
      </c>
      <c r="Q73" s="34">
        <v>15</v>
      </c>
      <c r="R73" s="34">
        <v>16</v>
      </c>
      <c r="S73" s="34">
        <v>17</v>
      </c>
      <c r="T73" s="34">
        <v>18</v>
      </c>
      <c r="U73" s="30" t="s">
        <v>77</v>
      </c>
      <c r="V73" s="29" t="s">
        <v>1</v>
      </c>
      <c r="W73" s="29" t="s">
        <v>3</v>
      </c>
    </row>
    <row r="74" spans="1:23" ht="18">
      <c r="A74" s="17">
        <v>1</v>
      </c>
      <c r="B74" s="7" t="s">
        <v>153</v>
      </c>
      <c r="C74" s="65">
        <v>2</v>
      </c>
      <c r="D74" s="65">
        <v>1</v>
      </c>
      <c r="E74" s="65">
        <v>7</v>
      </c>
      <c r="F74" s="65">
        <v>2</v>
      </c>
      <c r="G74" s="65">
        <v>2</v>
      </c>
      <c r="H74" s="65">
        <v>1</v>
      </c>
      <c r="I74" s="65">
        <v>6</v>
      </c>
      <c r="J74" s="65">
        <v>4</v>
      </c>
      <c r="K74" s="65">
        <v>5</v>
      </c>
      <c r="L74" s="65">
        <v>5</v>
      </c>
      <c r="M74" s="65">
        <v>2</v>
      </c>
      <c r="N74" s="65">
        <v>7</v>
      </c>
      <c r="O74" s="65">
        <v>2</v>
      </c>
      <c r="P74" s="65">
        <v>1</v>
      </c>
      <c r="Q74" s="65">
        <v>7</v>
      </c>
      <c r="R74" s="65">
        <v>7</v>
      </c>
      <c r="S74" s="65">
        <v>4</v>
      </c>
      <c r="T74" s="65">
        <v>7</v>
      </c>
      <c r="U74" s="15">
        <f>SUM(C74:T74)</f>
        <v>72</v>
      </c>
      <c r="V74" s="67"/>
      <c r="W74" s="22"/>
    </row>
    <row r="75" spans="1:23" ht="18">
      <c r="A75" s="17">
        <v>2</v>
      </c>
      <c r="B75" s="7" t="s">
        <v>133</v>
      </c>
      <c r="C75" s="65">
        <v>2</v>
      </c>
      <c r="D75" s="65">
        <v>4</v>
      </c>
      <c r="E75" s="65">
        <v>1</v>
      </c>
      <c r="F75" s="65">
        <v>3</v>
      </c>
      <c r="G75" s="65">
        <v>4</v>
      </c>
      <c r="H75" s="65">
        <v>3</v>
      </c>
      <c r="I75" s="65">
        <v>7</v>
      </c>
      <c r="J75" s="65">
        <v>7</v>
      </c>
      <c r="K75" s="65">
        <v>3</v>
      </c>
      <c r="L75" s="65">
        <v>7</v>
      </c>
      <c r="M75" s="65">
        <v>7</v>
      </c>
      <c r="N75" s="65">
        <v>5</v>
      </c>
      <c r="O75" s="65">
        <v>2</v>
      </c>
      <c r="P75" s="65">
        <v>2</v>
      </c>
      <c r="Q75" s="65">
        <v>2</v>
      </c>
      <c r="R75" s="65">
        <v>1</v>
      </c>
      <c r="S75" s="65">
        <v>4</v>
      </c>
      <c r="T75" s="65">
        <v>2</v>
      </c>
      <c r="U75" s="15">
        <f aca="true" t="shared" si="3" ref="U75:U94">SUM(C75:T75)</f>
        <v>66</v>
      </c>
      <c r="V75" s="67"/>
      <c r="W75" s="22"/>
    </row>
    <row r="76" spans="1:23" ht="18">
      <c r="A76" s="17">
        <v>3</v>
      </c>
      <c r="B76" s="7" t="s">
        <v>152</v>
      </c>
      <c r="C76" s="65">
        <v>3</v>
      </c>
      <c r="D76" s="65">
        <v>2</v>
      </c>
      <c r="E76" s="65">
        <v>7</v>
      </c>
      <c r="F76" s="65">
        <v>5</v>
      </c>
      <c r="G76" s="65">
        <v>3</v>
      </c>
      <c r="H76" s="65">
        <v>2</v>
      </c>
      <c r="I76" s="65">
        <v>7</v>
      </c>
      <c r="J76" s="65">
        <v>5</v>
      </c>
      <c r="K76" s="65">
        <v>7</v>
      </c>
      <c r="L76" s="65">
        <v>5</v>
      </c>
      <c r="M76" s="65">
        <v>6</v>
      </c>
      <c r="N76" s="65">
        <v>2</v>
      </c>
      <c r="O76" s="65">
        <v>2</v>
      </c>
      <c r="P76" s="65">
        <v>7</v>
      </c>
      <c r="Q76" s="65">
        <v>7</v>
      </c>
      <c r="R76" s="65">
        <v>2</v>
      </c>
      <c r="S76" s="65">
        <v>7</v>
      </c>
      <c r="T76" s="65">
        <v>3</v>
      </c>
      <c r="U76" s="15">
        <f t="shared" si="3"/>
        <v>82</v>
      </c>
      <c r="V76" s="67"/>
      <c r="W76" s="22"/>
    </row>
    <row r="77" spans="1:23" ht="18">
      <c r="A77" s="17">
        <v>4</v>
      </c>
      <c r="B77" s="7" t="s">
        <v>151</v>
      </c>
      <c r="C77" s="65">
        <v>2</v>
      </c>
      <c r="D77" s="65">
        <v>4</v>
      </c>
      <c r="E77" s="65">
        <v>7</v>
      </c>
      <c r="F77" s="65">
        <v>7</v>
      </c>
      <c r="G77" s="65">
        <v>4</v>
      </c>
      <c r="H77" s="65">
        <v>1</v>
      </c>
      <c r="I77" s="65">
        <v>1</v>
      </c>
      <c r="J77" s="65">
        <v>7</v>
      </c>
      <c r="K77" s="65">
        <v>3</v>
      </c>
      <c r="L77" s="65">
        <v>7</v>
      </c>
      <c r="M77" s="65">
        <v>3</v>
      </c>
      <c r="N77" s="65">
        <v>7</v>
      </c>
      <c r="O77" s="65">
        <v>6</v>
      </c>
      <c r="P77" s="65">
        <v>4</v>
      </c>
      <c r="Q77" s="65">
        <v>3</v>
      </c>
      <c r="R77" s="65">
        <v>2</v>
      </c>
      <c r="S77" s="65">
        <v>7</v>
      </c>
      <c r="T77" s="65">
        <v>6</v>
      </c>
      <c r="U77" s="15">
        <f t="shared" si="3"/>
        <v>81</v>
      </c>
      <c r="V77" s="67"/>
      <c r="W77" s="22"/>
    </row>
    <row r="78" spans="1:23" ht="18">
      <c r="A78" s="17">
        <v>5</v>
      </c>
      <c r="B78" s="7" t="s">
        <v>127</v>
      </c>
      <c r="C78" s="65">
        <v>2</v>
      </c>
      <c r="D78" s="65">
        <v>5</v>
      </c>
      <c r="E78" s="65">
        <v>6</v>
      </c>
      <c r="F78" s="65">
        <v>2</v>
      </c>
      <c r="G78" s="65">
        <v>3</v>
      </c>
      <c r="H78" s="65">
        <v>5</v>
      </c>
      <c r="I78" s="65">
        <v>3</v>
      </c>
      <c r="J78" s="65">
        <v>7</v>
      </c>
      <c r="K78" s="65">
        <v>4</v>
      </c>
      <c r="L78" s="65">
        <v>2</v>
      </c>
      <c r="M78" s="65">
        <v>2</v>
      </c>
      <c r="N78" s="65">
        <v>7</v>
      </c>
      <c r="O78" s="65">
        <v>4</v>
      </c>
      <c r="P78" s="65">
        <v>6</v>
      </c>
      <c r="Q78" s="65">
        <v>7</v>
      </c>
      <c r="R78" s="65">
        <v>1</v>
      </c>
      <c r="S78" s="65">
        <v>3</v>
      </c>
      <c r="T78" s="65">
        <v>4</v>
      </c>
      <c r="U78" s="15">
        <f t="shared" si="3"/>
        <v>73</v>
      </c>
      <c r="V78" s="67"/>
      <c r="W78" s="22"/>
    </row>
    <row r="79" spans="1:23" s="74" customFormat="1" ht="18">
      <c r="A79" s="68">
        <v>6</v>
      </c>
      <c r="B79" s="69" t="s">
        <v>156</v>
      </c>
      <c r="C79" s="70">
        <v>2</v>
      </c>
      <c r="D79" s="70">
        <v>7</v>
      </c>
      <c r="E79" s="70">
        <v>4</v>
      </c>
      <c r="F79" s="70">
        <v>2</v>
      </c>
      <c r="G79" s="70">
        <v>7</v>
      </c>
      <c r="H79" s="70">
        <v>3</v>
      </c>
      <c r="I79" s="70">
        <v>3</v>
      </c>
      <c r="J79" s="70">
        <v>7</v>
      </c>
      <c r="K79" s="70">
        <v>5</v>
      </c>
      <c r="L79" s="70">
        <v>7</v>
      </c>
      <c r="M79" s="70">
        <v>3</v>
      </c>
      <c r="N79" s="70">
        <v>3</v>
      </c>
      <c r="O79" s="70">
        <v>1</v>
      </c>
      <c r="P79" s="70">
        <v>1</v>
      </c>
      <c r="Q79" s="70">
        <v>2</v>
      </c>
      <c r="R79" s="70">
        <v>1</v>
      </c>
      <c r="S79" s="70">
        <v>2</v>
      </c>
      <c r="T79" s="70">
        <v>2</v>
      </c>
      <c r="U79" s="71">
        <f t="shared" si="3"/>
        <v>62</v>
      </c>
      <c r="V79" s="72"/>
      <c r="W79" s="73">
        <v>3</v>
      </c>
    </row>
    <row r="80" spans="1:23" ht="18">
      <c r="A80" s="17">
        <v>7</v>
      </c>
      <c r="B80" s="7" t="s">
        <v>155</v>
      </c>
      <c r="C80" s="65">
        <v>1</v>
      </c>
      <c r="D80" s="65">
        <v>4</v>
      </c>
      <c r="E80" s="65">
        <v>3</v>
      </c>
      <c r="F80" s="65">
        <v>4</v>
      </c>
      <c r="G80" s="65">
        <v>2</v>
      </c>
      <c r="H80" s="65">
        <v>1</v>
      </c>
      <c r="I80" s="65">
        <v>7</v>
      </c>
      <c r="J80" s="65">
        <v>7</v>
      </c>
      <c r="K80" s="65">
        <v>7</v>
      </c>
      <c r="L80" s="65">
        <v>2</v>
      </c>
      <c r="M80" s="65">
        <v>3</v>
      </c>
      <c r="N80" s="65">
        <v>6</v>
      </c>
      <c r="O80" s="65">
        <v>1</v>
      </c>
      <c r="P80" s="65">
        <v>7</v>
      </c>
      <c r="Q80" s="65">
        <v>6</v>
      </c>
      <c r="R80" s="65">
        <v>6</v>
      </c>
      <c r="S80" s="65">
        <v>7</v>
      </c>
      <c r="T80" s="65">
        <v>5</v>
      </c>
      <c r="U80" s="15">
        <f t="shared" si="3"/>
        <v>79</v>
      </c>
      <c r="V80" s="67"/>
      <c r="W80" s="22"/>
    </row>
    <row r="81" spans="1:23" ht="18">
      <c r="A81" s="17">
        <v>8</v>
      </c>
      <c r="B81" s="7" t="s">
        <v>130</v>
      </c>
      <c r="C81" s="65">
        <v>4</v>
      </c>
      <c r="D81" s="65">
        <v>6</v>
      </c>
      <c r="E81" s="65">
        <v>2</v>
      </c>
      <c r="F81" s="65">
        <v>7</v>
      </c>
      <c r="G81" s="65">
        <v>2</v>
      </c>
      <c r="H81" s="65">
        <v>4</v>
      </c>
      <c r="I81" s="65">
        <v>4</v>
      </c>
      <c r="J81" s="65">
        <v>3</v>
      </c>
      <c r="K81" s="65">
        <v>4</v>
      </c>
      <c r="L81" s="65">
        <v>5</v>
      </c>
      <c r="M81" s="65">
        <v>3</v>
      </c>
      <c r="N81" s="65">
        <v>5</v>
      </c>
      <c r="O81" s="65">
        <v>7</v>
      </c>
      <c r="P81" s="65">
        <v>1</v>
      </c>
      <c r="Q81" s="65">
        <v>3</v>
      </c>
      <c r="R81" s="65">
        <v>3</v>
      </c>
      <c r="S81" s="65">
        <v>5</v>
      </c>
      <c r="T81" s="65">
        <v>6</v>
      </c>
      <c r="U81" s="15">
        <f t="shared" si="3"/>
        <v>74</v>
      </c>
      <c r="V81" s="67"/>
      <c r="W81" s="22"/>
    </row>
    <row r="82" spans="1:23" ht="18">
      <c r="A82" s="17">
        <v>9</v>
      </c>
      <c r="B82" s="7" t="s">
        <v>150</v>
      </c>
      <c r="C82" s="65">
        <v>4</v>
      </c>
      <c r="D82" s="65">
        <v>3</v>
      </c>
      <c r="E82" s="65">
        <v>4</v>
      </c>
      <c r="F82" s="65">
        <v>5</v>
      </c>
      <c r="G82" s="65">
        <v>7</v>
      </c>
      <c r="H82" s="65">
        <v>1</v>
      </c>
      <c r="I82" s="65">
        <v>5</v>
      </c>
      <c r="J82" s="65">
        <v>7</v>
      </c>
      <c r="K82" s="65">
        <v>7</v>
      </c>
      <c r="L82" s="65">
        <v>4</v>
      </c>
      <c r="M82" s="65">
        <v>4</v>
      </c>
      <c r="N82" s="65">
        <v>7</v>
      </c>
      <c r="O82" s="65">
        <v>2</v>
      </c>
      <c r="P82" s="65">
        <v>2</v>
      </c>
      <c r="Q82" s="65">
        <v>3</v>
      </c>
      <c r="R82" s="65">
        <v>3</v>
      </c>
      <c r="S82" s="65">
        <v>6</v>
      </c>
      <c r="T82" s="65">
        <v>5</v>
      </c>
      <c r="U82" s="15">
        <f t="shared" si="3"/>
        <v>79</v>
      </c>
      <c r="V82" s="67"/>
      <c r="W82" s="22"/>
    </row>
    <row r="83" spans="1:23" ht="18">
      <c r="A83" s="17">
        <v>10</v>
      </c>
      <c r="B83" s="7" t="s">
        <v>44</v>
      </c>
      <c r="C83" s="65">
        <v>1</v>
      </c>
      <c r="D83" s="65">
        <v>3</v>
      </c>
      <c r="E83" s="65">
        <v>3</v>
      </c>
      <c r="F83" s="65">
        <v>4</v>
      </c>
      <c r="G83" s="65">
        <v>4</v>
      </c>
      <c r="H83" s="65">
        <v>2</v>
      </c>
      <c r="I83" s="65">
        <v>6</v>
      </c>
      <c r="J83" s="65">
        <v>2</v>
      </c>
      <c r="K83" s="65">
        <v>6</v>
      </c>
      <c r="L83" s="65">
        <v>2</v>
      </c>
      <c r="M83" s="65">
        <v>7</v>
      </c>
      <c r="N83" s="65">
        <v>7</v>
      </c>
      <c r="O83" s="65">
        <v>3</v>
      </c>
      <c r="P83" s="65">
        <v>2</v>
      </c>
      <c r="Q83" s="65">
        <v>1</v>
      </c>
      <c r="R83" s="65">
        <v>1</v>
      </c>
      <c r="S83" s="65">
        <v>6</v>
      </c>
      <c r="T83" s="65">
        <v>7</v>
      </c>
      <c r="U83" s="15">
        <f t="shared" si="3"/>
        <v>67</v>
      </c>
      <c r="V83" s="67"/>
      <c r="W83" s="22"/>
    </row>
    <row r="84" spans="1:23" ht="18">
      <c r="A84" s="17">
        <v>11</v>
      </c>
      <c r="B84" s="7" t="s">
        <v>128</v>
      </c>
      <c r="C84" s="65">
        <v>5</v>
      </c>
      <c r="D84" s="65">
        <v>3</v>
      </c>
      <c r="E84" s="65">
        <v>5</v>
      </c>
      <c r="F84" s="65">
        <v>2</v>
      </c>
      <c r="G84" s="65">
        <v>3</v>
      </c>
      <c r="H84" s="65">
        <v>2</v>
      </c>
      <c r="I84" s="65">
        <v>6</v>
      </c>
      <c r="J84" s="65">
        <v>2</v>
      </c>
      <c r="K84" s="65">
        <v>1</v>
      </c>
      <c r="L84" s="65">
        <v>3</v>
      </c>
      <c r="M84" s="65">
        <v>7</v>
      </c>
      <c r="N84" s="65">
        <v>7</v>
      </c>
      <c r="O84" s="65">
        <v>1</v>
      </c>
      <c r="P84" s="65">
        <v>6</v>
      </c>
      <c r="Q84" s="65">
        <v>3</v>
      </c>
      <c r="R84" s="65">
        <v>2</v>
      </c>
      <c r="S84" s="65">
        <v>7</v>
      </c>
      <c r="T84" s="65">
        <v>6</v>
      </c>
      <c r="U84" s="15">
        <f t="shared" si="3"/>
        <v>71</v>
      </c>
      <c r="V84" s="67"/>
      <c r="W84" s="22"/>
    </row>
    <row r="85" spans="1:23" ht="18">
      <c r="A85" s="17">
        <v>12</v>
      </c>
      <c r="B85" s="7" t="s">
        <v>134</v>
      </c>
      <c r="C85" s="65">
        <v>7</v>
      </c>
      <c r="D85" s="65">
        <v>7</v>
      </c>
      <c r="E85" s="65">
        <v>7</v>
      </c>
      <c r="F85" s="65">
        <v>7</v>
      </c>
      <c r="G85" s="65">
        <v>2</v>
      </c>
      <c r="H85" s="65">
        <v>7</v>
      </c>
      <c r="I85" s="65">
        <v>1</v>
      </c>
      <c r="J85" s="65">
        <v>1</v>
      </c>
      <c r="K85" s="65">
        <v>4</v>
      </c>
      <c r="L85" s="65">
        <v>7</v>
      </c>
      <c r="M85" s="65">
        <v>4</v>
      </c>
      <c r="N85" s="65">
        <v>1</v>
      </c>
      <c r="O85" s="65">
        <v>2</v>
      </c>
      <c r="P85" s="65">
        <v>7</v>
      </c>
      <c r="Q85" s="65">
        <v>7</v>
      </c>
      <c r="R85" s="65">
        <v>7</v>
      </c>
      <c r="S85" s="65">
        <v>1</v>
      </c>
      <c r="T85" s="65">
        <v>7</v>
      </c>
      <c r="U85" s="15">
        <f t="shared" si="3"/>
        <v>86</v>
      </c>
      <c r="V85" s="67"/>
      <c r="W85" s="22"/>
    </row>
    <row r="86" spans="1:23" s="74" customFormat="1" ht="18">
      <c r="A86" s="68">
        <v>13</v>
      </c>
      <c r="B86" s="69" t="s">
        <v>154</v>
      </c>
      <c r="C86" s="70">
        <v>1</v>
      </c>
      <c r="D86" s="70">
        <v>2</v>
      </c>
      <c r="E86" s="70">
        <v>2</v>
      </c>
      <c r="F86" s="70">
        <v>1</v>
      </c>
      <c r="G86" s="70">
        <v>3</v>
      </c>
      <c r="H86" s="70">
        <v>5</v>
      </c>
      <c r="I86" s="70">
        <v>3</v>
      </c>
      <c r="J86" s="70">
        <v>2</v>
      </c>
      <c r="K86" s="70">
        <v>4</v>
      </c>
      <c r="L86" s="70">
        <v>1</v>
      </c>
      <c r="M86" s="70">
        <v>4</v>
      </c>
      <c r="N86" s="70">
        <v>1</v>
      </c>
      <c r="O86" s="70">
        <v>3</v>
      </c>
      <c r="P86" s="70">
        <v>1</v>
      </c>
      <c r="Q86" s="70">
        <v>6</v>
      </c>
      <c r="R86" s="70">
        <v>2</v>
      </c>
      <c r="S86" s="70">
        <v>4</v>
      </c>
      <c r="T86" s="70">
        <v>7</v>
      </c>
      <c r="U86" s="71">
        <f t="shared" si="3"/>
        <v>52</v>
      </c>
      <c r="V86" s="72"/>
      <c r="W86" s="73">
        <v>1</v>
      </c>
    </row>
    <row r="87" spans="1:23" ht="18">
      <c r="A87" s="17">
        <v>14</v>
      </c>
      <c r="B87" s="7" t="s">
        <v>132</v>
      </c>
      <c r="C87" s="65">
        <v>6</v>
      </c>
      <c r="D87" s="65">
        <v>2</v>
      </c>
      <c r="E87" s="65">
        <v>1</v>
      </c>
      <c r="F87" s="65">
        <v>2</v>
      </c>
      <c r="G87" s="65">
        <v>2</v>
      </c>
      <c r="H87" s="65">
        <v>3</v>
      </c>
      <c r="I87" s="65">
        <v>3</v>
      </c>
      <c r="J87" s="65">
        <v>5</v>
      </c>
      <c r="K87" s="65">
        <v>7</v>
      </c>
      <c r="L87" s="65">
        <v>6</v>
      </c>
      <c r="M87" s="65">
        <v>2</v>
      </c>
      <c r="N87" s="65">
        <v>7</v>
      </c>
      <c r="O87" s="65">
        <v>1</v>
      </c>
      <c r="P87" s="65">
        <v>3</v>
      </c>
      <c r="Q87" s="65">
        <v>3</v>
      </c>
      <c r="R87" s="65">
        <v>1</v>
      </c>
      <c r="S87" s="65">
        <v>7</v>
      </c>
      <c r="T87" s="65">
        <v>4</v>
      </c>
      <c r="U87" s="15">
        <f t="shared" si="3"/>
        <v>65</v>
      </c>
      <c r="V87" s="67"/>
      <c r="W87" s="22"/>
    </row>
    <row r="88" spans="1:23" s="74" customFormat="1" ht="18">
      <c r="A88" s="68">
        <v>15</v>
      </c>
      <c r="B88" s="75" t="s">
        <v>131</v>
      </c>
      <c r="C88" s="70">
        <v>3</v>
      </c>
      <c r="D88" s="70">
        <v>7</v>
      </c>
      <c r="E88" s="70">
        <v>3</v>
      </c>
      <c r="F88" s="70">
        <v>2</v>
      </c>
      <c r="G88" s="70">
        <v>2</v>
      </c>
      <c r="H88" s="70">
        <v>1</v>
      </c>
      <c r="I88" s="70">
        <v>7</v>
      </c>
      <c r="J88" s="70">
        <v>1</v>
      </c>
      <c r="K88" s="70">
        <v>7</v>
      </c>
      <c r="L88" s="70">
        <v>7</v>
      </c>
      <c r="M88" s="70">
        <v>4</v>
      </c>
      <c r="N88" s="70">
        <v>3</v>
      </c>
      <c r="O88" s="70">
        <v>2</v>
      </c>
      <c r="P88" s="70">
        <v>1</v>
      </c>
      <c r="Q88" s="70">
        <v>4</v>
      </c>
      <c r="R88" s="70">
        <v>3</v>
      </c>
      <c r="S88" s="70">
        <v>2</v>
      </c>
      <c r="T88" s="70">
        <v>2</v>
      </c>
      <c r="U88" s="71">
        <f t="shared" si="3"/>
        <v>61</v>
      </c>
      <c r="V88" s="72"/>
      <c r="W88" s="73">
        <v>2</v>
      </c>
    </row>
    <row r="89" spans="1:23" ht="18">
      <c r="A89" s="17">
        <v>16</v>
      </c>
      <c r="B89" s="7" t="s">
        <v>129</v>
      </c>
      <c r="C89" s="65">
        <v>7</v>
      </c>
      <c r="D89" s="65">
        <v>2</v>
      </c>
      <c r="E89" s="65">
        <v>6</v>
      </c>
      <c r="F89" s="65">
        <v>5</v>
      </c>
      <c r="G89" s="65">
        <v>2</v>
      </c>
      <c r="H89" s="65">
        <v>1</v>
      </c>
      <c r="I89" s="65">
        <v>3</v>
      </c>
      <c r="J89" s="65">
        <v>4</v>
      </c>
      <c r="K89" s="65">
        <v>4</v>
      </c>
      <c r="L89" s="65">
        <v>2</v>
      </c>
      <c r="M89" s="65">
        <v>3</v>
      </c>
      <c r="N89" s="65">
        <v>4</v>
      </c>
      <c r="O89" s="65">
        <v>7</v>
      </c>
      <c r="P89" s="65">
        <v>2</v>
      </c>
      <c r="Q89" s="65">
        <v>2</v>
      </c>
      <c r="R89" s="65">
        <v>2</v>
      </c>
      <c r="S89" s="65">
        <v>7</v>
      </c>
      <c r="T89" s="65">
        <v>4</v>
      </c>
      <c r="U89" s="15">
        <f t="shared" si="3"/>
        <v>67</v>
      </c>
      <c r="V89" s="67"/>
      <c r="W89" s="22"/>
    </row>
    <row r="90" spans="1:23" ht="18">
      <c r="A90" s="17">
        <v>17</v>
      </c>
      <c r="B90" s="7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15">
        <f t="shared" si="3"/>
        <v>0</v>
      </c>
      <c r="V90" s="67"/>
      <c r="W90" s="22"/>
    </row>
    <row r="91" spans="1:23" ht="18">
      <c r="A91" s="17">
        <v>18</v>
      </c>
      <c r="B91" s="7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15">
        <f t="shared" si="3"/>
        <v>0</v>
      </c>
      <c r="V91" s="67"/>
      <c r="W91" s="22"/>
    </row>
    <row r="92" spans="1:23" ht="18">
      <c r="A92" s="17">
        <v>19</v>
      </c>
      <c r="B92" s="7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15">
        <f t="shared" si="3"/>
        <v>0</v>
      </c>
      <c r="V92" s="67"/>
      <c r="W92" s="22"/>
    </row>
    <row r="93" spans="1:23" ht="18">
      <c r="A93" s="17">
        <v>20</v>
      </c>
      <c r="B93" s="7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15">
        <f t="shared" si="3"/>
        <v>0</v>
      </c>
      <c r="V93" s="67"/>
      <c r="W93" s="22"/>
    </row>
    <row r="94" spans="1:23" ht="18">
      <c r="A94" s="17">
        <v>21</v>
      </c>
      <c r="B94" s="7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5">
        <f t="shared" si="3"/>
        <v>0</v>
      </c>
      <c r="V94" s="67"/>
      <c r="W94" s="22"/>
    </row>
    <row r="95" spans="1:23" ht="18">
      <c r="A95" s="17">
        <v>22</v>
      </c>
      <c r="B95" s="7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5">
        <f>SUM(C95:T95)</f>
        <v>0</v>
      </c>
      <c r="V95" s="67"/>
      <c r="W95" s="22"/>
    </row>
    <row r="96" ht="18">
      <c r="B96" s="64" t="s">
        <v>100</v>
      </c>
    </row>
  </sheetData>
  <sheetProtection/>
  <mergeCells count="2">
    <mergeCell ref="B1:W1"/>
    <mergeCell ref="R2:W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</cp:lastModifiedBy>
  <cp:lastPrinted>2008-03-24T16:36:55Z</cp:lastPrinted>
  <dcterms:created xsi:type="dcterms:W3CDTF">2008-03-22T03:35:06Z</dcterms:created>
  <dcterms:modified xsi:type="dcterms:W3CDTF">2015-03-01T18:58:52Z</dcterms:modified>
  <cp:category/>
  <cp:version/>
  <cp:contentType/>
  <cp:contentStatus/>
</cp:coreProperties>
</file>