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302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<sst xmlns="http://schemas.openxmlformats.org/spreadsheetml/2006/main" count="90" uniqueCount="69">
  <si>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</si>
  <si>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</si>
  <si>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</si>
  <si>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</si>
  <si>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</si>
  <si>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</si>
  <si>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</si>
  <si>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</si>
  <si>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</si>
  <si>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</si>
  <si>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</si>
  <si>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</si>
  <si>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</si>
  <si>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</si>
  <si>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 xml:space="preserve">Итоговый протокол  </t>
  </si>
  <si>
    <t>Рейтинг участников</t>
  </si>
  <si>
    <t>Группа</t>
  </si>
  <si>
    <t>Место проведения: МОУ СОШ №6 им.М.В.Ломоносова</t>
  </si>
  <si>
    <t>Название турнира: 4-ый турнир  по мини-гольфу
среди учащихся МБОУ СОШ г.о. Самара,  Дата: 28.02.13г.</t>
  </si>
  <si>
    <t>финал</t>
  </si>
  <si>
    <t>Черванев Владислав</t>
  </si>
  <si>
    <t>Нагольнов Денис</t>
  </si>
  <si>
    <t>Гвилава Лаша</t>
  </si>
  <si>
    <t>Курновский Никита</t>
  </si>
  <si>
    <t>Чумаков Артем</t>
  </si>
  <si>
    <t>Куркин Михаил</t>
  </si>
  <si>
    <t>Хоровинников Андрей</t>
  </si>
  <si>
    <t>Сокоркин Кирилл</t>
  </si>
  <si>
    <t>Дедков Данила</t>
  </si>
  <si>
    <t>Слепышев Алексей</t>
  </si>
  <si>
    <t>Никифоров Александр</t>
  </si>
  <si>
    <t>Чудаев Александр</t>
  </si>
  <si>
    <t>Марьин Матвей</t>
  </si>
  <si>
    <t>Колосова Мария</t>
  </si>
  <si>
    <t>Казачкова Алёна</t>
  </si>
  <si>
    <t>Карно Полина</t>
  </si>
  <si>
    <t>Филипенко Карина</t>
  </si>
  <si>
    <t>Фарзан Анастасия</t>
  </si>
  <si>
    <t>Бунеева Полина</t>
  </si>
  <si>
    <t>Гусева Татьяна</t>
  </si>
  <si>
    <t>Попкова Екатерина</t>
  </si>
  <si>
    <t>Козлова Наталья</t>
  </si>
  <si>
    <t>Осипова Вероника</t>
  </si>
  <si>
    <t xml:space="preserve"> Дороднова Дарья</t>
  </si>
  <si>
    <t>Кисилева Александра</t>
  </si>
  <si>
    <t>Рожкова Анастасия</t>
  </si>
  <si>
    <t>Рожкова Екатерина</t>
  </si>
  <si>
    <t>Иккерт Виктория</t>
  </si>
  <si>
    <t>Фролова Анастасия</t>
  </si>
  <si>
    <t>Замальдинова Камила</t>
  </si>
  <si>
    <t>Яшков Дмитрий</t>
  </si>
  <si>
    <t>3гр.юн.</t>
  </si>
  <si>
    <t>шк.12</t>
  </si>
  <si>
    <t>гим.11</t>
  </si>
  <si>
    <t>шк.117</t>
  </si>
  <si>
    <t>шк.145</t>
  </si>
  <si>
    <t>2гр.малшк.6</t>
  </si>
  <si>
    <t>шк.6</t>
  </si>
  <si>
    <t>шк.79</t>
  </si>
  <si>
    <t>шк79</t>
  </si>
  <si>
    <t>1гр.дев. Гим.4</t>
  </si>
  <si>
    <t>гим.4</t>
  </si>
  <si>
    <t>шк.139</t>
  </si>
  <si>
    <t>3гр.дев.шк.79</t>
  </si>
  <si>
    <t>2гр.дев.шк.29</t>
  </si>
  <si>
    <t>1гр.мал.</t>
  </si>
  <si>
    <t xml:space="preserve">Ларкин Павел                              </t>
  </si>
  <si>
    <t>Протокол турнира по мини-гольфу - финал</t>
  </si>
  <si>
    <t>Главный судья Дунаев В.В.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</si>
</sst>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476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80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124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2771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2609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3095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3419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3743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10" name="Line 31"/>
        <xdr:cNvSpPr>
          <a:spLocks/>
        </xdr:cNvSpPr>
      </xdr:nvSpPr>
      <xdr:spPr>
        <a:xfrm>
          <a:off x="7705725" y="15763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28575</xdr:rowOff>
    </xdr:from>
    <xdr:to>
      <xdr:col>2</xdr:col>
      <xdr:colOff>0</xdr:colOff>
      <xdr:row>90</xdr:row>
      <xdr:rowOff>0</xdr:rowOff>
    </xdr:to>
    <xdr:sp>
      <xdr:nvSpPr>
        <xdr:cNvPr id="11" name="Line 39"/>
        <xdr:cNvSpPr>
          <a:spLocks/>
        </xdr:cNvSpPr>
      </xdr:nvSpPr>
      <xdr:spPr>
        <a:xfrm>
          <a:off x="2028825" y="1563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sp>
      <xdr:nvSpPr>
        <xdr:cNvPr id="12" name="Line 40"/>
        <xdr:cNvSpPr>
          <a:spLocks/>
        </xdr:cNvSpPr>
      </xdr:nvSpPr>
      <xdr:spPr>
        <a:xfrm>
          <a:off x="2657475" y="1560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9525</xdr:rowOff>
    </xdr:from>
    <xdr:to>
      <xdr:col>4</xdr:col>
      <xdr:colOff>0</xdr:colOff>
      <xdr:row>90</xdr:row>
      <xdr:rowOff>0</xdr:rowOff>
    </xdr:to>
    <xdr:sp>
      <xdr:nvSpPr>
        <xdr:cNvPr id="13" name="Line 41"/>
        <xdr:cNvSpPr>
          <a:spLocks/>
        </xdr:cNvSpPr>
      </xdr:nvSpPr>
      <xdr:spPr>
        <a:xfrm>
          <a:off x="2943225" y="1561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5</xdr:col>
      <xdr:colOff>0</xdr:colOff>
      <xdr:row>90</xdr:row>
      <xdr:rowOff>0</xdr:rowOff>
    </xdr:to>
    <xdr:sp>
      <xdr:nvSpPr>
        <xdr:cNvPr id="14" name="Line 42"/>
        <xdr:cNvSpPr>
          <a:spLocks/>
        </xdr:cNvSpPr>
      </xdr:nvSpPr>
      <xdr:spPr>
        <a:xfrm>
          <a:off x="3228975" y="1561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138</xdr:row>
      <xdr:rowOff>66675</xdr:rowOff>
    </xdr:from>
    <xdr:to>
      <xdr:col>19</xdr:col>
      <xdr:colOff>114300</xdr:colOff>
      <xdr:row>143</xdr:row>
      <xdr:rowOff>57150</xdr:rowOff>
    </xdr:to>
    <xdr:sp>
      <xdr:nvSpPr>
        <xdr:cNvPr id="15" name="Line 43"/>
        <xdr:cNvSpPr>
          <a:spLocks/>
        </xdr:cNvSpPr>
      </xdr:nvSpPr>
      <xdr:spPr>
        <a:xfrm>
          <a:off x="7343775" y="23602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90</xdr:row>
      <xdr:rowOff>0</xdr:rowOff>
    </xdr:to>
    <xdr:sp>
      <xdr:nvSpPr>
        <xdr:cNvPr id="16" name="Line 44"/>
        <xdr:cNvSpPr>
          <a:spLocks/>
        </xdr:cNvSpPr>
      </xdr:nvSpPr>
      <xdr:spPr>
        <a:xfrm>
          <a:off x="35147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17" name="Line 45"/>
        <xdr:cNvSpPr>
          <a:spLocks/>
        </xdr:cNvSpPr>
      </xdr:nvSpPr>
      <xdr:spPr>
        <a:xfrm>
          <a:off x="38004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8" name="Line 46"/>
        <xdr:cNvSpPr>
          <a:spLocks/>
        </xdr:cNvSpPr>
      </xdr:nvSpPr>
      <xdr:spPr>
        <a:xfrm>
          <a:off x="40862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>
      <xdr:nvSpPr>
        <xdr:cNvPr id="19" name="Line 47"/>
        <xdr:cNvSpPr>
          <a:spLocks/>
        </xdr:cNvSpPr>
      </xdr:nvSpPr>
      <xdr:spPr>
        <a:xfrm>
          <a:off x="4371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20" name="Line 48"/>
        <xdr:cNvSpPr>
          <a:spLocks/>
        </xdr:cNvSpPr>
      </xdr:nvSpPr>
      <xdr:spPr>
        <a:xfrm flipV="1">
          <a:off x="46577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49434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7800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3" name="Line 51"/>
        <xdr:cNvSpPr>
          <a:spLocks/>
        </xdr:cNvSpPr>
      </xdr:nvSpPr>
      <xdr:spPr>
        <a:xfrm flipV="1">
          <a:off x="7800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4" name="Line 52"/>
        <xdr:cNvSpPr>
          <a:spLocks/>
        </xdr:cNvSpPr>
      </xdr:nvSpPr>
      <xdr:spPr>
        <a:xfrm flipV="1">
          <a:off x="7800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0</xdr:colOff>
      <xdr:row>90</xdr:row>
      <xdr:rowOff>0</xdr:rowOff>
    </xdr:to>
    <xdr:sp>
      <xdr:nvSpPr>
        <xdr:cNvPr id="25" name="Line 53"/>
        <xdr:cNvSpPr>
          <a:spLocks/>
        </xdr:cNvSpPr>
      </xdr:nvSpPr>
      <xdr:spPr>
        <a:xfrm flipV="1">
          <a:off x="75152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19</xdr:col>
      <xdr:colOff>0</xdr:colOff>
      <xdr:row>90</xdr:row>
      <xdr:rowOff>0</xdr:rowOff>
    </xdr:to>
    <xdr:sp>
      <xdr:nvSpPr>
        <xdr:cNvPr id="26" name="Line 54"/>
        <xdr:cNvSpPr>
          <a:spLocks/>
        </xdr:cNvSpPr>
      </xdr:nvSpPr>
      <xdr:spPr>
        <a:xfrm flipV="1">
          <a:off x="72294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0</xdr:colOff>
      <xdr:row>90</xdr:row>
      <xdr:rowOff>0</xdr:rowOff>
    </xdr:to>
    <xdr:sp>
      <xdr:nvSpPr>
        <xdr:cNvPr id="27" name="Line 55"/>
        <xdr:cNvSpPr>
          <a:spLocks/>
        </xdr:cNvSpPr>
      </xdr:nvSpPr>
      <xdr:spPr>
        <a:xfrm flipV="1">
          <a:off x="69437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0</xdr:rowOff>
    </xdr:from>
    <xdr:to>
      <xdr:col>17</xdr:col>
      <xdr:colOff>0</xdr:colOff>
      <xdr:row>90</xdr:row>
      <xdr:rowOff>0</xdr:rowOff>
    </xdr:to>
    <xdr:sp>
      <xdr:nvSpPr>
        <xdr:cNvPr id="28" name="Line 56"/>
        <xdr:cNvSpPr>
          <a:spLocks/>
        </xdr:cNvSpPr>
      </xdr:nvSpPr>
      <xdr:spPr>
        <a:xfrm flipV="1">
          <a:off x="6657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16</xdr:col>
      <xdr:colOff>0</xdr:colOff>
      <xdr:row>90</xdr:row>
      <xdr:rowOff>0</xdr:rowOff>
    </xdr:to>
    <xdr:sp>
      <xdr:nvSpPr>
        <xdr:cNvPr id="29" name="Line 57"/>
        <xdr:cNvSpPr>
          <a:spLocks/>
        </xdr:cNvSpPr>
      </xdr:nvSpPr>
      <xdr:spPr>
        <a:xfrm flipV="1">
          <a:off x="63722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>
      <xdr:nvSpPr>
        <xdr:cNvPr id="30" name="Line 58"/>
        <xdr:cNvSpPr>
          <a:spLocks/>
        </xdr:cNvSpPr>
      </xdr:nvSpPr>
      <xdr:spPr>
        <a:xfrm flipV="1">
          <a:off x="60864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31" name="Line 60"/>
        <xdr:cNvSpPr>
          <a:spLocks/>
        </xdr:cNvSpPr>
      </xdr:nvSpPr>
      <xdr:spPr>
        <a:xfrm flipV="1">
          <a:off x="52292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13</xdr:col>
      <xdr:colOff>0</xdr:colOff>
      <xdr:row>90</xdr:row>
      <xdr:rowOff>0</xdr:rowOff>
    </xdr:to>
    <xdr:sp>
      <xdr:nvSpPr>
        <xdr:cNvPr id="32" name="Line 61"/>
        <xdr:cNvSpPr>
          <a:spLocks/>
        </xdr:cNvSpPr>
      </xdr:nvSpPr>
      <xdr:spPr>
        <a:xfrm flipV="1">
          <a:off x="55149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90</xdr:row>
      <xdr:rowOff>0</xdr:rowOff>
    </xdr:to>
    <xdr:sp>
      <xdr:nvSpPr>
        <xdr:cNvPr id="33" name="Line 62"/>
        <xdr:cNvSpPr>
          <a:spLocks/>
        </xdr:cNvSpPr>
      </xdr:nvSpPr>
      <xdr:spPr>
        <a:xfrm>
          <a:off x="580072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4" name="Line 72"/>
        <xdr:cNvSpPr>
          <a:spLocks/>
        </xdr:cNvSpPr>
      </xdr:nvSpPr>
      <xdr:spPr>
        <a:xfrm>
          <a:off x="76581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5" name="Line 73"/>
        <xdr:cNvSpPr>
          <a:spLocks/>
        </xdr:cNvSpPr>
      </xdr:nvSpPr>
      <xdr:spPr>
        <a:xfrm>
          <a:off x="76390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6" name="Line 74"/>
        <xdr:cNvSpPr>
          <a:spLocks/>
        </xdr:cNvSpPr>
      </xdr:nvSpPr>
      <xdr:spPr>
        <a:xfrm>
          <a:off x="7600950" y="163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7" name="Line 75"/>
        <xdr:cNvSpPr>
          <a:spLocks/>
        </xdr:cNvSpPr>
      </xdr:nvSpPr>
      <xdr:spPr>
        <a:xfrm>
          <a:off x="7639050" y="196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8" name="Line 76"/>
        <xdr:cNvSpPr>
          <a:spLocks/>
        </xdr:cNvSpPr>
      </xdr:nvSpPr>
      <xdr:spPr>
        <a:xfrm>
          <a:off x="7600950" y="2286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9" name="Line 77"/>
        <xdr:cNvSpPr>
          <a:spLocks/>
        </xdr:cNvSpPr>
      </xdr:nvSpPr>
      <xdr:spPr>
        <a:xfrm>
          <a:off x="7658100" y="2609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0" name="Line 78"/>
        <xdr:cNvSpPr>
          <a:spLocks/>
        </xdr:cNvSpPr>
      </xdr:nvSpPr>
      <xdr:spPr>
        <a:xfrm>
          <a:off x="7600950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41" name="Line 79"/>
        <xdr:cNvSpPr>
          <a:spLocks/>
        </xdr:cNvSpPr>
      </xdr:nvSpPr>
      <xdr:spPr>
        <a:xfrm>
          <a:off x="7648575" y="325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2" name="Line 80"/>
        <xdr:cNvSpPr>
          <a:spLocks/>
        </xdr:cNvSpPr>
      </xdr:nvSpPr>
      <xdr:spPr>
        <a:xfrm>
          <a:off x="7648575" y="3581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43" name="Line 81"/>
        <xdr:cNvSpPr>
          <a:spLocks/>
        </xdr:cNvSpPr>
      </xdr:nvSpPr>
      <xdr:spPr>
        <a:xfrm>
          <a:off x="7600950" y="394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4" name="Line 94"/>
        <xdr:cNvSpPr>
          <a:spLocks/>
        </xdr:cNvSpPr>
      </xdr:nvSpPr>
      <xdr:spPr>
        <a:xfrm>
          <a:off x="7658100" y="15763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5" name="Line 96"/>
        <xdr:cNvSpPr>
          <a:spLocks/>
        </xdr:cNvSpPr>
      </xdr:nvSpPr>
      <xdr:spPr>
        <a:xfrm>
          <a:off x="7667625" y="15763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152400</xdr:rowOff>
    </xdr:from>
    <xdr:to>
      <xdr:col>3</xdr:col>
      <xdr:colOff>0</xdr:colOff>
      <xdr:row>93</xdr:row>
      <xdr:rowOff>152400</xdr:rowOff>
    </xdr:to>
    <xdr:sp>
      <xdr:nvSpPr>
        <xdr:cNvPr id="46" name="Line 97"/>
        <xdr:cNvSpPr>
          <a:spLocks/>
        </xdr:cNvSpPr>
      </xdr:nvSpPr>
      <xdr:spPr>
        <a:xfrm flipH="1">
          <a:off x="2028825" y="16402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7" name="Line 98"/>
        <xdr:cNvSpPr>
          <a:spLocks/>
        </xdr:cNvSpPr>
      </xdr:nvSpPr>
      <xdr:spPr>
        <a:xfrm>
          <a:off x="2657475" y="16087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8" name="Line 99"/>
        <xdr:cNvSpPr>
          <a:spLocks/>
        </xdr:cNvSpPr>
      </xdr:nvSpPr>
      <xdr:spPr>
        <a:xfrm>
          <a:off x="2657475" y="16087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49" name="Line 100"/>
        <xdr:cNvSpPr>
          <a:spLocks/>
        </xdr:cNvSpPr>
      </xdr:nvSpPr>
      <xdr:spPr>
        <a:xfrm flipV="1">
          <a:off x="2657475" y="1616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0" name="Line 101"/>
        <xdr:cNvSpPr>
          <a:spLocks/>
        </xdr:cNvSpPr>
      </xdr:nvSpPr>
      <xdr:spPr>
        <a:xfrm flipV="1">
          <a:off x="2657475" y="16154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104775</xdr:rowOff>
    </xdr:from>
    <xdr:to>
      <xdr:col>3</xdr:col>
      <xdr:colOff>0</xdr:colOff>
      <xdr:row>93</xdr:row>
      <xdr:rowOff>152400</xdr:rowOff>
    </xdr:to>
    <xdr:sp>
      <xdr:nvSpPr>
        <xdr:cNvPr id="51" name="Line 102"/>
        <xdr:cNvSpPr>
          <a:spLocks/>
        </xdr:cNvSpPr>
      </xdr:nvSpPr>
      <xdr:spPr>
        <a:xfrm flipV="1">
          <a:off x="2657475" y="16192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52" name="Line 103"/>
        <xdr:cNvSpPr>
          <a:spLocks/>
        </xdr:cNvSpPr>
      </xdr:nvSpPr>
      <xdr:spPr>
        <a:xfrm flipV="1">
          <a:off x="2657475" y="1616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3" name="Line 104"/>
        <xdr:cNvSpPr>
          <a:spLocks/>
        </xdr:cNvSpPr>
      </xdr:nvSpPr>
      <xdr:spPr>
        <a:xfrm flipV="1">
          <a:off x="2657475" y="16154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28575</xdr:rowOff>
    </xdr:from>
    <xdr:to>
      <xdr:col>3</xdr:col>
      <xdr:colOff>0</xdr:colOff>
      <xdr:row>94</xdr:row>
      <xdr:rowOff>0</xdr:rowOff>
    </xdr:to>
    <xdr:sp>
      <xdr:nvSpPr>
        <xdr:cNvPr id="54" name="Line 105"/>
        <xdr:cNvSpPr>
          <a:spLocks/>
        </xdr:cNvSpPr>
      </xdr:nvSpPr>
      <xdr:spPr>
        <a:xfrm flipV="1">
          <a:off x="2657475" y="16116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94</xdr:row>
      <xdr:rowOff>0</xdr:rowOff>
    </xdr:to>
    <xdr:sp>
      <xdr:nvSpPr>
        <xdr:cNvPr id="55" name="Line 106"/>
        <xdr:cNvSpPr>
          <a:spLocks/>
        </xdr:cNvSpPr>
      </xdr:nvSpPr>
      <xdr:spPr>
        <a:xfrm flipV="1">
          <a:off x="2657475" y="16163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114300</xdr:rowOff>
    </xdr:from>
    <xdr:to>
      <xdr:col>3</xdr:col>
      <xdr:colOff>0</xdr:colOff>
      <xdr:row>93</xdr:row>
      <xdr:rowOff>152400</xdr:rowOff>
    </xdr:to>
    <xdr:sp>
      <xdr:nvSpPr>
        <xdr:cNvPr id="56" name="Line 107"/>
        <xdr:cNvSpPr>
          <a:spLocks/>
        </xdr:cNvSpPr>
      </xdr:nvSpPr>
      <xdr:spPr>
        <a:xfrm flipV="1">
          <a:off x="2657475" y="16202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85725</xdr:rowOff>
    </xdr:from>
    <xdr:to>
      <xdr:col>3</xdr:col>
      <xdr:colOff>0</xdr:colOff>
      <xdr:row>93</xdr:row>
      <xdr:rowOff>152400</xdr:rowOff>
    </xdr:to>
    <xdr:sp>
      <xdr:nvSpPr>
        <xdr:cNvPr id="57" name="Line 108"/>
        <xdr:cNvSpPr>
          <a:spLocks/>
        </xdr:cNvSpPr>
      </xdr:nvSpPr>
      <xdr:spPr>
        <a:xfrm flipV="1">
          <a:off x="2657475" y="1617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93</xdr:row>
      <xdr:rowOff>152400</xdr:rowOff>
    </xdr:to>
    <xdr:sp>
      <xdr:nvSpPr>
        <xdr:cNvPr id="58" name="Line 109"/>
        <xdr:cNvSpPr>
          <a:spLocks/>
        </xdr:cNvSpPr>
      </xdr:nvSpPr>
      <xdr:spPr>
        <a:xfrm flipV="1">
          <a:off x="2657475" y="16135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93</xdr:row>
      <xdr:rowOff>152400</xdr:rowOff>
    </xdr:to>
    <xdr:sp>
      <xdr:nvSpPr>
        <xdr:cNvPr id="59" name="Line 110"/>
        <xdr:cNvSpPr>
          <a:spLocks/>
        </xdr:cNvSpPr>
      </xdr:nvSpPr>
      <xdr:spPr>
        <a:xfrm flipV="1">
          <a:off x="5800725" y="157638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60" name="Line 111"/>
        <xdr:cNvSpPr>
          <a:spLocks/>
        </xdr:cNvSpPr>
      </xdr:nvSpPr>
      <xdr:spPr>
        <a:xfrm flipV="1">
          <a:off x="2657475" y="16154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61" name="Line 112"/>
        <xdr:cNvSpPr>
          <a:spLocks/>
        </xdr:cNvSpPr>
      </xdr:nvSpPr>
      <xdr:spPr>
        <a:xfrm>
          <a:off x="2657475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91</xdr:row>
      <xdr:rowOff>152400</xdr:rowOff>
    </xdr:to>
    <xdr:sp>
      <xdr:nvSpPr>
        <xdr:cNvPr id="62" name="Line 114"/>
        <xdr:cNvSpPr>
          <a:spLocks/>
        </xdr:cNvSpPr>
      </xdr:nvSpPr>
      <xdr:spPr>
        <a:xfrm>
          <a:off x="4086225" y="15763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91</xdr:row>
      <xdr:rowOff>152400</xdr:rowOff>
    </xdr:to>
    <xdr:sp>
      <xdr:nvSpPr>
        <xdr:cNvPr id="63" name="Line 115"/>
        <xdr:cNvSpPr>
          <a:spLocks/>
        </xdr:cNvSpPr>
      </xdr:nvSpPr>
      <xdr:spPr>
        <a:xfrm>
          <a:off x="4371975" y="15763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76200</xdr:rowOff>
    </xdr:from>
    <xdr:to>
      <xdr:col>10</xdr:col>
      <xdr:colOff>0</xdr:colOff>
      <xdr:row>91</xdr:row>
      <xdr:rowOff>152400</xdr:rowOff>
    </xdr:to>
    <xdr:sp>
      <xdr:nvSpPr>
        <xdr:cNvPr id="64" name="Line 116"/>
        <xdr:cNvSpPr>
          <a:spLocks/>
        </xdr:cNvSpPr>
      </xdr:nvSpPr>
      <xdr:spPr>
        <a:xfrm flipV="1">
          <a:off x="4657725" y="1584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91</xdr:row>
      <xdr:rowOff>152400</xdr:rowOff>
    </xdr:to>
    <xdr:sp>
      <xdr:nvSpPr>
        <xdr:cNvPr id="65" name="Line 117"/>
        <xdr:cNvSpPr>
          <a:spLocks/>
        </xdr:cNvSpPr>
      </xdr:nvSpPr>
      <xdr:spPr>
        <a:xfrm flipV="1">
          <a:off x="4943475" y="15830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76200</xdr:rowOff>
    </xdr:from>
    <xdr:to>
      <xdr:col>21</xdr:col>
      <xdr:colOff>0</xdr:colOff>
      <xdr:row>91</xdr:row>
      <xdr:rowOff>152400</xdr:rowOff>
    </xdr:to>
    <xdr:sp>
      <xdr:nvSpPr>
        <xdr:cNvPr id="66" name="Line 119"/>
        <xdr:cNvSpPr>
          <a:spLocks/>
        </xdr:cNvSpPr>
      </xdr:nvSpPr>
      <xdr:spPr>
        <a:xfrm flipV="1">
          <a:off x="7800975" y="1584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66675</xdr:rowOff>
    </xdr:from>
    <xdr:to>
      <xdr:col>20</xdr:col>
      <xdr:colOff>0</xdr:colOff>
      <xdr:row>91</xdr:row>
      <xdr:rowOff>152400</xdr:rowOff>
    </xdr:to>
    <xdr:sp>
      <xdr:nvSpPr>
        <xdr:cNvPr id="67" name="Line 120"/>
        <xdr:cNvSpPr>
          <a:spLocks/>
        </xdr:cNvSpPr>
      </xdr:nvSpPr>
      <xdr:spPr>
        <a:xfrm flipV="1">
          <a:off x="7515225" y="15830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28575</xdr:rowOff>
    </xdr:from>
    <xdr:to>
      <xdr:col>19</xdr:col>
      <xdr:colOff>0</xdr:colOff>
      <xdr:row>92</xdr:row>
      <xdr:rowOff>0</xdr:rowOff>
    </xdr:to>
    <xdr:sp>
      <xdr:nvSpPr>
        <xdr:cNvPr id="68" name="Line 121"/>
        <xdr:cNvSpPr>
          <a:spLocks/>
        </xdr:cNvSpPr>
      </xdr:nvSpPr>
      <xdr:spPr>
        <a:xfrm flipV="1">
          <a:off x="7229475" y="1579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76200</xdr:rowOff>
    </xdr:from>
    <xdr:to>
      <xdr:col>18</xdr:col>
      <xdr:colOff>0</xdr:colOff>
      <xdr:row>92</xdr:row>
      <xdr:rowOff>0</xdr:rowOff>
    </xdr:to>
    <xdr:sp>
      <xdr:nvSpPr>
        <xdr:cNvPr id="69" name="Line 122"/>
        <xdr:cNvSpPr>
          <a:spLocks/>
        </xdr:cNvSpPr>
      </xdr:nvSpPr>
      <xdr:spPr>
        <a:xfrm flipV="1">
          <a:off x="6943725" y="15840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114300</xdr:rowOff>
    </xdr:from>
    <xdr:to>
      <xdr:col>17</xdr:col>
      <xdr:colOff>0</xdr:colOff>
      <xdr:row>91</xdr:row>
      <xdr:rowOff>152400</xdr:rowOff>
    </xdr:to>
    <xdr:sp>
      <xdr:nvSpPr>
        <xdr:cNvPr id="70" name="Line 123"/>
        <xdr:cNvSpPr>
          <a:spLocks/>
        </xdr:cNvSpPr>
      </xdr:nvSpPr>
      <xdr:spPr>
        <a:xfrm flipV="1">
          <a:off x="6657975" y="15878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85725</xdr:rowOff>
    </xdr:from>
    <xdr:to>
      <xdr:col>16</xdr:col>
      <xdr:colOff>0</xdr:colOff>
      <xdr:row>91</xdr:row>
      <xdr:rowOff>152400</xdr:rowOff>
    </xdr:to>
    <xdr:sp>
      <xdr:nvSpPr>
        <xdr:cNvPr id="71" name="Line 124"/>
        <xdr:cNvSpPr>
          <a:spLocks/>
        </xdr:cNvSpPr>
      </xdr:nvSpPr>
      <xdr:spPr>
        <a:xfrm flipV="1">
          <a:off x="6372225" y="1584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47625</xdr:rowOff>
    </xdr:from>
    <xdr:to>
      <xdr:col>15</xdr:col>
      <xdr:colOff>0</xdr:colOff>
      <xdr:row>91</xdr:row>
      <xdr:rowOff>152400</xdr:rowOff>
    </xdr:to>
    <xdr:sp>
      <xdr:nvSpPr>
        <xdr:cNvPr id="72" name="Line 125"/>
        <xdr:cNvSpPr>
          <a:spLocks/>
        </xdr:cNvSpPr>
      </xdr:nvSpPr>
      <xdr:spPr>
        <a:xfrm flipV="1">
          <a:off x="6086475" y="1581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91</xdr:row>
      <xdr:rowOff>152400</xdr:rowOff>
    </xdr:to>
    <xdr:sp>
      <xdr:nvSpPr>
        <xdr:cNvPr id="73" name="Line 126"/>
        <xdr:cNvSpPr>
          <a:spLocks/>
        </xdr:cNvSpPr>
      </xdr:nvSpPr>
      <xdr:spPr>
        <a:xfrm flipV="1">
          <a:off x="5229225" y="15763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66675</xdr:rowOff>
    </xdr:from>
    <xdr:to>
      <xdr:col>13</xdr:col>
      <xdr:colOff>0</xdr:colOff>
      <xdr:row>91</xdr:row>
      <xdr:rowOff>152400</xdr:rowOff>
    </xdr:to>
    <xdr:sp>
      <xdr:nvSpPr>
        <xdr:cNvPr id="74" name="Line 127"/>
        <xdr:cNvSpPr>
          <a:spLocks/>
        </xdr:cNvSpPr>
      </xdr:nvSpPr>
      <xdr:spPr>
        <a:xfrm flipV="1">
          <a:off x="5514975" y="15830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5" name="Line 20"/>
        <xdr:cNvSpPr>
          <a:spLocks/>
        </xdr:cNvSpPr>
      </xdr:nvSpPr>
      <xdr:spPr>
        <a:xfrm>
          <a:off x="7658100" y="4591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76" name="Line 80"/>
        <xdr:cNvSpPr>
          <a:spLocks/>
        </xdr:cNvSpPr>
      </xdr:nvSpPr>
      <xdr:spPr>
        <a:xfrm>
          <a:off x="7648575" y="442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77" name="Line 81"/>
        <xdr:cNvSpPr>
          <a:spLocks/>
        </xdr:cNvSpPr>
      </xdr:nvSpPr>
      <xdr:spPr>
        <a:xfrm>
          <a:off x="7600950" y="4752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49" sqref="J49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30" customWidth="1"/>
    <col min="4" max="21" width="3.75390625" style="5" customWidth="1"/>
    <col min="22" max="22" width="4.625" style="38" customWidth="1"/>
    <col min="23" max="23" width="4.625" style="34" customWidth="1"/>
  </cols>
  <sheetData>
    <row r="1" spans="1:23" s="6" customFormat="1" ht="22.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37"/>
      <c r="W1" s="33"/>
    </row>
    <row r="2" spans="1:23" s="6" customFormat="1" ht="18.75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7"/>
      <c r="W2" s="33"/>
    </row>
    <row r="3" spans="1:23" s="6" customFormat="1" ht="18.75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37"/>
      <c r="W3" s="33"/>
    </row>
    <row r="4" spans="22:23" s="5" customFormat="1" ht="15" customHeight="1">
      <c r="V4" s="38"/>
      <c r="W4" s="34"/>
    </row>
    <row r="5" spans="1:23" s="3" customFormat="1" ht="25.5">
      <c r="A5" s="2" t="s">
        <v>0</v>
      </c>
      <c r="B5" s="2" t="s">
        <v>3</v>
      </c>
      <c r="C5" s="2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 t="s">
        <v>1</v>
      </c>
      <c r="W5" s="2" t="s">
        <v>2</v>
      </c>
    </row>
    <row r="6" spans="1:23" s="32" customFormat="1" ht="15.75">
      <c r="A6" s="2"/>
      <c r="B6" s="27"/>
      <c r="C6" s="26" t="s">
        <v>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9"/>
      <c r="W6" s="35"/>
    </row>
    <row r="7" spans="1:23" s="32" customFormat="1" ht="12.75">
      <c r="A7" s="51">
        <v>1</v>
      </c>
      <c r="B7" s="61" t="s">
        <v>66</v>
      </c>
      <c r="C7" s="56" t="s">
        <v>65</v>
      </c>
      <c r="D7" s="57">
        <v>1</v>
      </c>
      <c r="E7" s="57">
        <v>4</v>
      </c>
      <c r="F7" s="57">
        <v>3</v>
      </c>
      <c r="G7" s="57">
        <v>1</v>
      </c>
      <c r="H7" s="57">
        <v>4</v>
      </c>
      <c r="I7" s="57">
        <v>4</v>
      </c>
      <c r="J7" s="57">
        <v>1</v>
      </c>
      <c r="K7" s="57">
        <v>1</v>
      </c>
      <c r="L7" s="57">
        <v>2</v>
      </c>
      <c r="M7" s="57">
        <v>1</v>
      </c>
      <c r="N7" s="57">
        <v>4</v>
      </c>
      <c r="O7" s="57">
        <v>3</v>
      </c>
      <c r="P7" s="57">
        <v>4</v>
      </c>
      <c r="Q7" s="57">
        <v>1</v>
      </c>
      <c r="R7" s="57">
        <v>1</v>
      </c>
      <c r="S7" s="57">
        <v>1</v>
      </c>
      <c r="T7" s="57">
        <v>1</v>
      </c>
      <c r="U7" s="57">
        <v>3</v>
      </c>
      <c r="V7" s="58">
        <f aca="true" t="shared" si="0" ref="V7:V38">SUM(D7:U7)</f>
        <v>40</v>
      </c>
      <c r="W7" s="59">
        <v>1</v>
      </c>
    </row>
    <row r="8" spans="1:23" s="32" customFormat="1" ht="12.75">
      <c r="A8" s="51">
        <v>2</v>
      </c>
      <c r="B8" s="4" t="s">
        <v>20</v>
      </c>
      <c r="C8" s="2" t="s">
        <v>52</v>
      </c>
      <c r="D8" s="2">
        <v>1</v>
      </c>
      <c r="E8" s="2">
        <v>3</v>
      </c>
      <c r="F8" s="2">
        <v>2</v>
      </c>
      <c r="G8" s="2">
        <v>4</v>
      </c>
      <c r="H8" s="2">
        <v>3</v>
      </c>
      <c r="I8" s="2">
        <v>4</v>
      </c>
      <c r="J8" s="2">
        <v>3</v>
      </c>
      <c r="K8" s="2">
        <v>3</v>
      </c>
      <c r="L8" s="2">
        <v>3</v>
      </c>
      <c r="M8" s="2">
        <v>2</v>
      </c>
      <c r="N8" s="2">
        <v>3</v>
      </c>
      <c r="O8" s="2">
        <v>1</v>
      </c>
      <c r="P8" s="2">
        <v>3</v>
      </c>
      <c r="Q8" s="2">
        <v>1</v>
      </c>
      <c r="R8" s="2">
        <v>1</v>
      </c>
      <c r="S8" s="2">
        <v>4</v>
      </c>
      <c r="T8" s="2">
        <v>2</v>
      </c>
      <c r="U8" s="2">
        <v>4</v>
      </c>
      <c r="V8" s="39">
        <f t="shared" si="0"/>
        <v>47</v>
      </c>
      <c r="W8" s="35">
        <v>2</v>
      </c>
    </row>
    <row r="9" spans="1:23" s="32" customFormat="1" ht="12.75">
      <c r="A9" s="51">
        <v>3</v>
      </c>
      <c r="B9" s="4" t="s">
        <v>21</v>
      </c>
      <c r="C9" s="2" t="s">
        <v>54</v>
      </c>
      <c r="D9" s="2">
        <v>4</v>
      </c>
      <c r="E9" s="2">
        <v>2</v>
      </c>
      <c r="F9" s="2">
        <v>3</v>
      </c>
      <c r="G9" s="2">
        <v>4</v>
      </c>
      <c r="H9" s="2">
        <v>1</v>
      </c>
      <c r="I9" s="2">
        <v>4</v>
      </c>
      <c r="J9" s="2">
        <v>4</v>
      </c>
      <c r="K9" s="2">
        <v>2</v>
      </c>
      <c r="L9" s="2">
        <v>4</v>
      </c>
      <c r="M9" s="2">
        <v>1</v>
      </c>
      <c r="N9" s="2">
        <v>4</v>
      </c>
      <c r="O9" s="2">
        <v>1</v>
      </c>
      <c r="P9" s="2">
        <v>1</v>
      </c>
      <c r="Q9" s="2">
        <v>4</v>
      </c>
      <c r="R9" s="2">
        <v>4</v>
      </c>
      <c r="S9" s="2">
        <v>2</v>
      </c>
      <c r="T9" s="2">
        <v>1</v>
      </c>
      <c r="U9" s="2">
        <v>4</v>
      </c>
      <c r="V9" s="39">
        <f t="shared" si="0"/>
        <v>50</v>
      </c>
      <c r="W9" s="35">
        <v>3</v>
      </c>
    </row>
    <row r="10" spans="1:23" s="32" customFormat="1" ht="12.75">
      <c r="A10" s="51">
        <v>4</v>
      </c>
      <c r="B10" s="4" t="s">
        <v>22</v>
      </c>
      <c r="C10" s="2" t="s">
        <v>55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3</v>
      </c>
      <c r="L10" s="2">
        <v>2</v>
      </c>
      <c r="M10" s="2">
        <v>3</v>
      </c>
      <c r="N10" s="2">
        <v>4</v>
      </c>
      <c r="O10" s="2">
        <v>2</v>
      </c>
      <c r="P10" s="2">
        <v>4</v>
      </c>
      <c r="Q10" s="2">
        <v>3</v>
      </c>
      <c r="R10" s="2">
        <v>3</v>
      </c>
      <c r="S10" s="2">
        <v>4</v>
      </c>
      <c r="T10" s="2">
        <v>4</v>
      </c>
      <c r="U10" s="2">
        <v>4</v>
      </c>
      <c r="V10" s="39">
        <f t="shared" si="0"/>
        <v>64</v>
      </c>
      <c r="W10" s="35">
        <v>4</v>
      </c>
    </row>
    <row r="11" spans="1:23" s="32" customFormat="1" ht="12.75">
      <c r="A11" s="51">
        <v>5</v>
      </c>
      <c r="B11" s="4" t="s">
        <v>23</v>
      </c>
      <c r="C11" s="2" t="s">
        <v>53</v>
      </c>
      <c r="D11" s="2">
        <v>4</v>
      </c>
      <c r="E11" s="2">
        <v>4</v>
      </c>
      <c r="F11" s="2">
        <v>2</v>
      </c>
      <c r="G11" s="2">
        <v>4</v>
      </c>
      <c r="H11" s="2">
        <v>4</v>
      </c>
      <c r="I11" s="2">
        <v>4</v>
      </c>
      <c r="J11" s="2">
        <v>4</v>
      </c>
      <c r="K11" s="2">
        <v>2</v>
      </c>
      <c r="L11" s="2">
        <v>3</v>
      </c>
      <c r="M11" s="2">
        <v>3</v>
      </c>
      <c r="N11" s="2">
        <v>4</v>
      </c>
      <c r="O11" s="2">
        <v>4</v>
      </c>
      <c r="P11" s="2">
        <v>3</v>
      </c>
      <c r="Q11" s="2">
        <v>4</v>
      </c>
      <c r="R11" s="2">
        <v>3</v>
      </c>
      <c r="S11" s="2">
        <v>4</v>
      </c>
      <c r="T11" s="2">
        <v>4</v>
      </c>
      <c r="U11" s="2">
        <v>4</v>
      </c>
      <c r="V11" s="39">
        <f t="shared" si="0"/>
        <v>64</v>
      </c>
      <c r="W11" s="35">
        <v>4</v>
      </c>
    </row>
    <row r="12" spans="1:23" s="32" customFormat="1" ht="25.5">
      <c r="A12" s="60">
        <v>6</v>
      </c>
      <c r="B12" s="61" t="s">
        <v>24</v>
      </c>
      <c r="C12" s="57" t="s">
        <v>56</v>
      </c>
      <c r="D12" s="57">
        <v>1</v>
      </c>
      <c r="E12" s="57">
        <v>1</v>
      </c>
      <c r="F12" s="57">
        <v>4</v>
      </c>
      <c r="G12" s="57">
        <v>2</v>
      </c>
      <c r="H12" s="57">
        <v>4</v>
      </c>
      <c r="I12" s="57">
        <v>1</v>
      </c>
      <c r="J12" s="57">
        <v>4</v>
      </c>
      <c r="K12" s="57">
        <v>4</v>
      </c>
      <c r="L12" s="57">
        <v>4</v>
      </c>
      <c r="M12" s="57">
        <v>4</v>
      </c>
      <c r="N12" s="57">
        <v>2</v>
      </c>
      <c r="O12" s="57">
        <v>1</v>
      </c>
      <c r="P12" s="57">
        <v>3</v>
      </c>
      <c r="Q12" s="57">
        <v>4</v>
      </c>
      <c r="R12" s="57">
        <v>1</v>
      </c>
      <c r="S12" s="57">
        <v>1</v>
      </c>
      <c r="T12" s="57">
        <v>4</v>
      </c>
      <c r="U12" s="57">
        <v>1</v>
      </c>
      <c r="V12" s="58">
        <f t="shared" si="0"/>
        <v>46</v>
      </c>
      <c r="W12" s="59">
        <v>2</v>
      </c>
    </row>
    <row r="13" spans="1:23" s="32" customFormat="1" ht="12.75">
      <c r="A13" s="53">
        <v>7</v>
      </c>
      <c r="B13" s="4" t="s">
        <v>50</v>
      </c>
      <c r="C13" s="2" t="s">
        <v>57</v>
      </c>
      <c r="D13" s="2">
        <v>1</v>
      </c>
      <c r="E13" s="2">
        <v>1</v>
      </c>
      <c r="F13" s="2">
        <v>3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3</v>
      </c>
      <c r="M13" s="2">
        <v>4</v>
      </c>
      <c r="N13" s="2">
        <v>4</v>
      </c>
      <c r="O13" s="2">
        <v>4</v>
      </c>
      <c r="P13" s="2">
        <v>4</v>
      </c>
      <c r="Q13" s="2">
        <v>1</v>
      </c>
      <c r="R13" s="2">
        <v>1</v>
      </c>
      <c r="S13" s="2">
        <v>4</v>
      </c>
      <c r="T13" s="2">
        <v>4</v>
      </c>
      <c r="U13" s="2">
        <v>2</v>
      </c>
      <c r="V13" s="39">
        <f t="shared" si="0"/>
        <v>56</v>
      </c>
      <c r="W13" s="35">
        <v>4</v>
      </c>
    </row>
    <row r="14" spans="1:23" s="32" customFormat="1" ht="12.75">
      <c r="A14" s="53">
        <v>8</v>
      </c>
      <c r="B14" s="4" t="s">
        <v>25</v>
      </c>
      <c r="C14" s="2" t="s">
        <v>54</v>
      </c>
      <c r="D14" s="2">
        <v>2</v>
      </c>
      <c r="E14" s="2">
        <v>1</v>
      </c>
      <c r="F14" s="2">
        <v>4</v>
      </c>
      <c r="G14" s="2">
        <v>4</v>
      </c>
      <c r="H14" s="2">
        <v>2</v>
      </c>
      <c r="I14" s="2">
        <v>3</v>
      </c>
      <c r="J14" s="2">
        <v>3</v>
      </c>
      <c r="K14" s="2">
        <v>2</v>
      </c>
      <c r="L14" s="2">
        <v>2</v>
      </c>
      <c r="M14" s="2">
        <v>2</v>
      </c>
      <c r="N14" s="2">
        <v>4</v>
      </c>
      <c r="O14" s="2">
        <v>1</v>
      </c>
      <c r="P14" s="2">
        <v>1</v>
      </c>
      <c r="Q14" s="2">
        <v>4</v>
      </c>
      <c r="R14" s="2">
        <v>1</v>
      </c>
      <c r="S14" s="2">
        <v>1</v>
      </c>
      <c r="T14" s="2">
        <v>3</v>
      </c>
      <c r="U14" s="2">
        <v>1</v>
      </c>
      <c r="V14" s="39">
        <f t="shared" si="0"/>
        <v>41</v>
      </c>
      <c r="W14" s="35">
        <v>1</v>
      </c>
    </row>
    <row r="15" spans="1:23" s="32" customFormat="1" ht="12.75">
      <c r="A15" s="53">
        <v>9</v>
      </c>
      <c r="B15" s="4" t="s">
        <v>26</v>
      </c>
      <c r="C15" s="2" t="s">
        <v>54</v>
      </c>
      <c r="D15" s="2">
        <v>4</v>
      </c>
      <c r="E15" s="2">
        <v>4</v>
      </c>
      <c r="F15" s="2">
        <v>3</v>
      </c>
      <c r="G15" s="2">
        <v>3</v>
      </c>
      <c r="H15" s="2">
        <v>4</v>
      </c>
      <c r="I15" s="2">
        <v>3</v>
      </c>
      <c r="J15" s="2">
        <v>4</v>
      </c>
      <c r="K15" s="2">
        <v>4</v>
      </c>
      <c r="L15" s="2">
        <v>3</v>
      </c>
      <c r="M15" s="2">
        <v>2</v>
      </c>
      <c r="N15" s="2">
        <v>4</v>
      </c>
      <c r="O15" s="2">
        <v>3</v>
      </c>
      <c r="P15" s="2">
        <v>4</v>
      </c>
      <c r="Q15" s="2">
        <v>4</v>
      </c>
      <c r="R15" s="2">
        <v>1</v>
      </c>
      <c r="S15" s="2">
        <v>4</v>
      </c>
      <c r="T15" s="2">
        <v>4</v>
      </c>
      <c r="U15" s="2">
        <v>2</v>
      </c>
      <c r="V15" s="39">
        <f t="shared" si="0"/>
        <v>60</v>
      </c>
      <c r="W15" s="35">
        <v>5</v>
      </c>
    </row>
    <row r="16" spans="1:23" s="32" customFormat="1" ht="12.75">
      <c r="A16" s="53">
        <v>10</v>
      </c>
      <c r="B16" s="4" t="s">
        <v>27</v>
      </c>
      <c r="C16" s="2" t="s">
        <v>57</v>
      </c>
      <c r="D16" s="2">
        <v>2</v>
      </c>
      <c r="E16" s="2">
        <v>1</v>
      </c>
      <c r="F16" s="2">
        <v>3</v>
      </c>
      <c r="G16" s="2">
        <v>4</v>
      </c>
      <c r="H16" s="2">
        <v>4</v>
      </c>
      <c r="I16" s="2">
        <v>3</v>
      </c>
      <c r="J16" s="2">
        <v>1</v>
      </c>
      <c r="K16" s="2">
        <v>2</v>
      </c>
      <c r="L16" s="2">
        <v>4</v>
      </c>
      <c r="M16" s="2">
        <v>4</v>
      </c>
      <c r="N16" s="2">
        <v>2</v>
      </c>
      <c r="O16" s="2">
        <v>4</v>
      </c>
      <c r="P16" s="2">
        <v>4</v>
      </c>
      <c r="Q16" s="2">
        <v>2</v>
      </c>
      <c r="R16" s="2">
        <v>1</v>
      </c>
      <c r="S16" s="2">
        <v>4</v>
      </c>
      <c r="T16" s="2">
        <v>4</v>
      </c>
      <c r="U16" s="2">
        <v>1</v>
      </c>
      <c r="V16" s="39">
        <f t="shared" si="0"/>
        <v>50</v>
      </c>
      <c r="W16" s="35">
        <v>3</v>
      </c>
    </row>
    <row r="17" spans="1:23" s="32" customFormat="1" ht="12.75">
      <c r="A17" s="52">
        <v>11</v>
      </c>
      <c r="B17" s="61" t="s">
        <v>28</v>
      </c>
      <c r="C17" s="57" t="s">
        <v>51</v>
      </c>
      <c r="D17" s="57">
        <v>1</v>
      </c>
      <c r="E17" s="57">
        <v>1</v>
      </c>
      <c r="F17" s="57">
        <v>2</v>
      </c>
      <c r="G17" s="57">
        <v>2</v>
      </c>
      <c r="H17" s="57">
        <v>2</v>
      </c>
      <c r="I17" s="57">
        <v>3</v>
      </c>
      <c r="J17" s="57">
        <v>1</v>
      </c>
      <c r="K17" s="57">
        <v>2</v>
      </c>
      <c r="L17" s="57">
        <v>2</v>
      </c>
      <c r="M17" s="57">
        <v>2</v>
      </c>
      <c r="N17" s="57">
        <v>1</v>
      </c>
      <c r="O17" s="57">
        <v>1</v>
      </c>
      <c r="P17" s="57">
        <v>3</v>
      </c>
      <c r="Q17" s="57">
        <v>3</v>
      </c>
      <c r="R17" s="57">
        <v>1</v>
      </c>
      <c r="S17" s="57">
        <v>2</v>
      </c>
      <c r="T17" s="57">
        <v>4</v>
      </c>
      <c r="U17" s="57">
        <v>2</v>
      </c>
      <c r="V17" s="58">
        <f t="shared" si="0"/>
        <v>35</v>
      </c>
      <c r="W17" s="59">
        <v>1</v>
      </c>
    </row>
    <row r="18" spans="1:23" s="32" customFormat="1" ht="12.75">
      <c r="A18" s="52">
        <v>12</v>
      </c>
      <c r="B18" s="4" t="s">
        <v>29</v>
      </c>
      <c r="C18" s="2" t="s">
        <v>52</v>
      </c>
      <c r="D18" s="2">
        <v>2</v>
      </c>
      <c r="E18" s="2">
        <v>2</v>
      </c>
      <c r="F18" s="2">
        <v>3</v>
      </c>
      <c r="G18" s="2">
        <v>3</v>
      </c>
      <c r="H18" s="2">
        <v>3</v>
      </c>
      <c r="I18" s="2">
        <v>3</v>
      </c>
      <c r="J18" s="2">
        <v>1</v>
      </c>
      <c r="K18" s="2">
        <v>3</v>
      </c>
      <c r="L18" s="2">
        <v>2</v>
      </c>
      <c r="M18" s="2">
        <v>3</v>
      </c>
      <c r="N18" s="2">
        <v>1</v>
      </c>
      <c r="O18" s="2">
        <v>1</v>
      </c>
      <c r="P18" s="2">
        <v>2</v>
      </c>
      <c r="Q18" s="2">
        <v>2</v>
      </c>
      <c r="R18" s="2">
        <v>1</v>
      </c>
      <c r="S18" s="2">
        <v>2</v>
      </c>
      <c r="T18" s="2">
        <v>3</v>
      </c>
      <c r="U18" s="2">
        <v>1</v>
      </c>
      <c r="V18" s="39">
        <f t="shared" si="0"/>
        <v>38</v>
      </c>
      <c r="W18" s="35">
        <v>2</v>
      </c>
    </row>
    <row r="19" spans="1:23" s="32" customFormat="1" ht="12.75">
      <c r="A19" s="52">
        <v>13</v>
      </c>
      <c r="B19" s="40" t="s">
        <v>30</v>
      </c>
      <c r="C19" s="2" t="s">
        <v>54</v>
      </c>
      <c r="D19" s="2">
        <v>1</v>
      </c>
      <c r="E19" s="2">
        <v>4</v>
      </c>
      <c r="F19" s="2">
        <v>3</v>
      </c>
      <c r="G19" s="2">
        <v>1</v>
      </c>
      <c r="H19" s="2">
        <v>2</v>
      </c>
      <c r="I19" s="2">
        <v>4</v>
      </c>
      <c r="J19" s="2">
        <v>1</v>
      </c>
      <c r="K19" s="2">
        <v>4</v>
      </c>
      <c r="L19" s="2">
        <v>3</v>
      </c>
      <c r="M19" s="2">
        <v>4</v>
      </c>
      <c r="N19" s="2">
        <v>2</v>
      </c>
      <c r="O19" s="2">
        <v>3</v>
      </c>
      <c r="P19" s="2">
        <v>2</v>
      </c>
      <c r="Q19" s="2">
        <v>3</v>
      </c>
      <c r="R19" s="2">
        <v>3</v>
      </c>
      <c r="S19" s="2">
        <v>1</v>
      </c>
      <c r="T19" s="2">
        <v>2</v>
      </c>
      <c r="U19" s="2">
        <v>2</v>
      </c>
      <c r="V19" s="39">
        <f t="shared" si="0"/>
        <v>45</v>
      </c>
      <c r="W19" s="35">
        <v>3</v>
      </c>
    </row>
    <row r="20" spans="1:23" s="31" customFormat="1" ht="15.75" customHeight="1">
      <c r="A20" s="52">
        <v>14</v>
      </c>
      <c r="B20" s="7" t="s">
        <v>31</v>
      </c>
      <c r="C20" s="2" t="s">
        <v>58</v>
      </c>
      <c r="D20" s="2">
        <v>1</v>
      </c>
      <c r="E20" s="2">
        <v>3</v>
      </c>
      <c r="F20" s="2">
        <v>4</v>
      </c>
      <c r="G20" s="2">
        <v>3</v>
      </c>
      <c r="H20" s="2">
        <v>3</v>
      </c>
      <c r="I20" s="2">
        <v>1</v>
      </c>
      <c r="J20" s="2">
        <v>4</v>
      </c>
      <c r="K20" s="2">
        <v>4</v>
      </c>
      <c r="L20" s="2">
        <v>2</v>
      </c>
      <c r="M20" s="2">
        <v>3</v>
      </c>
      <c r="N20" s="2">
        <v>4</v>
      </c>
      <c r="O20" s="2">
        <v>2</v>
      </c>
      <c r="P20" s="2">
        <v>1</v>
      </c>
      <c r="Q20" s="2">
        <v>4</v>
      </c>
      <c r="R20" s="2">
        <v>4</v>
      </c>
      <c r="S20" s="2">
        <v>3</v>
      </c>
      <c r="T20" s="2">
        <v>3</v>
      </c>
      <c r="U20" s="2">
        <v>2</v>
      </c>
      <c r="V20" s="39">
        <f t="shared" si="0"/>
        <v>51</v>
      </c>
      <c r="W20" s="36">
        <v>4</v>
      </c>
    </row>
    <row r="21" spans="1:23" s="31" customFormat="1" ht="12.75">
      <c r="A21" s="52">
        <v>15</v>
      </c>
      <c r="B21" s="7" t="s">
        <v>32</v>
      </c>
      <c r="C21" s="2" t="s">
        <v>59</v>
      </c>
      <c r="D21" s="2">
        <v>1</v>
      </c>
      <c r="E21" s="2">
        <v>4</v>
      </c>
      <c r="F21" s="2">
        <v>3</v>
      </c>
      <c r="G21" s="2">
        <v>4</v>
      </c>
      <c r="H21" s="2">
        <v>2</v>
      </c>
      <c r="I21" s="2">
        <v>2</v>
      </c>
      <c r="J21" s="2">
        <v>4</v>
      </c>
      <c r="K21" s="2">
        <v>4</v>
      </c>
      <c r="L21" s="2">
        <v>3</v>
      </c>
      <c r="M21" s="2">
        <v>3</v>
      </c>
      <c r="N21" s="2">
        <v>2</v>
      </c>
      <c r="O21" s="2">
        <v>4</v>
      </c>
      <c r="P21" s="2">
        <v>4</v>
      </c>
      <c r="Q21" s="2">
        <v>4</v>
      </c>
      <c r="R21" s="2">
        <v>1</v>
      </c>
      <c r="S21" s="2">
        <v>4</v>
      </c>
      <c r="T21" s="2">
        <v>4</v>
      </c>
      <c r="U21" s="2">
        <v>2</v>
      </c>
      <c r="V21" s="39">
        <f t="shared" si="0"/>
        <v>55</v>
      </c>
      <c r="W21" s="36">
        <v>5</v>
      </c>
    </row>
    <row r="22" spans="1:23" s="31" customFormat="1" ht="25.5">
      <c r="A22" s="55">
        <v>16</v>
      </c>
      <c r="B22" s="62" t="s">
        <v>33</v>
      </c>
      <c r="C22" s="63" t="s">
        <v>60</v>
      </c>
      <c r="D22" s="63">
        <v>2</v>
      </c>
      <c r="E22" s="63">
        <v>4</v>
      </c>
      <c r="F22" s="63">
        <v>4</v>
      </c>
      <c r="G22" s="63">
        <v>4</v>
      </c>
      <c r="H22" s="63">
        <v>4</v>
      </c>
      <c r="I22" s="63">
        <v>4</v>
      </c>
      <c r="J22" s="63">
        <v>3</v>
      </c>
      <c r="K22" s="63">
        <v>4</v>
      </c>
      <c r="L22" s="63">
        <v>4</v>
      </c>
      <c r="M22" s="63">
        <v>4</v>
      </c>
      <c r="N22" s="63">
        <v>2</v>
      </c>
      <c r="O22" s="63">
        <v>4</v>
      </c>
      <c r="P22" s="63">
        <v>4</v>
      </c>
      <c r="Q22" s="63">
        <v>4</v>
      </c>
      <c r="R22" s="63">
        <v>4</v>
      </c>
      <c r="S22" s="63">
        <v>2</v>
      </c>
      <c r="T22" s="63">
        <v>2</v>
      </c>
      <c r="U22" s="63">
        <v>2</v>
      </c>
      <c r="V22" s="64">
        <f t="shared" si="0"/>
        <v>61</v>
      </c>
      <c r="W22" s="65">
        <v>2</v>
      </c>
    </row>
    <row r="23" spans="1:23" s="31" customFormat="1" ht="12.75">
      <c r="A23" s="54">
        <v>17</v>
      </c>
      <c r="B23" s="40" t="s">
        <v>34</v>
      </c>
      <c r="C23" s="2" t="s">
        <v>52</v>
      </c>
      <c r="D23" s="2">
        <v>4</v>
      </c>
      <c r="E23" s="2">
        <v>4</v>
      </c>
      <c r="F23" s="2">
        <v>3</v>
      </c>
      <c r="G23" s="2">
        <v>4</v>
      </c>
      <c r="H23" s="2">
        <v>4</v>
      </c>
      <c r="I23" s="2">
        <v>3</v>
      </c>
      <c r="J23" s="2">
        <v>3</v>
      </c>
      <c r="K23" s="2">
        <v>2</v>
      </c>
      <c r="L23" s="2">
        <v>4</v>
      </c>
      <c r="M23" s="2">
        <v>4</v>
      </c>
      <c r="N23" s="2">
        <v>4</v>
      </c>
      <c r="O23" s="2">
        <v>4</v>
      </c>
      <c r="P23" s="2">
        <v>3</v>
      </c>
      <c r="Q23" s="2">
        <v>4</v>
      </c>
      <c r="R23" s="2">
        <v>4</v>
      </c>
      <c r="S23" s="2">
        <v>4</v>
      </c>
      <c r="T23" s="2">
        <v>4</v>
      </c>
      <c r="U23" s="2">
        <v>2</v>
      </c>
      <c r="V23" s="39">
        <f t="shared" si="0"/>
        <v>64</v>
      </c>
      <c r="W23" s="35">
        <v>3</v>
      </c>
    </row>
    <row r="24" spans="1:23" s="31" customFormat="1" ht="12.75">
      <c r="A24" s="54">
        <v>18</v>
      </c>
      <c r="B24" s="7" t="s">
        <v>35</v>
      </c>
      <c r="C24" s="2" t="s">
        <v>61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  <c r="K24" s="2">
        <v>2</v>
      </c>
      <c r="L24" s="2">
        <v>4</v>
      </c>
      <c r="M24" s="2">
        <v>4</v>
      </c>
      <c r="N24" s="2">
        <v>4</v>
      </c>
      <c r="O24" s="2">
        <v>4</v>
      </c>
      <c r="P24" s="2">
        <v>4</v>
      </c>
      <c r="Q24" s="2">
        <v>4</v>
      </c>
      <c r="R24" s="2">
        <v>2</v>
      </c>
      <c r="S24" s="2">
        <v>4</v>
      </c>
      <c r="T24" s="2">
        <v>4</v>
      </c>
      <c r="U24" s="2">
        <v>2</v>
      </c>
      <c r="V24" s="39">
        <f t="shared" si="0"/>
        <v>66</v>
      </c>
      <c r="W24" s="36">
        <v>5</v>
      </c>
    </row>
    <row r="25" spans="1:23" s="31" customFormat="1" ht="12.75">
      <c r="A25" s="51">
        <v>19</v>
      </c>
      <c r="B25" s="7" t="s">
        <v>36</v>
      </c>
      <c r="C25" s="2" t="s">
        <v>57</v>
      </c>
      <c r="D25" s="2">
        <v>1</v>
      </c>
      <c r="E25" s="2">
        <v>1</v>
      </c>
      <c r="F25" s="2">
        <v>4</v>
      </c>
      <c r="G25" s="2">
        <v>2</v>
      </c>
      <c r="H25" s="2">
        <v>3</v>
      </c>
      <c r="I25" s="2">
        <v>4</v>
      </c>
      <c r="J25" s="2">
        <v>3</v>
      </c>
      <c r="K25" s="2">
        <v>4</v>
      </c>
      <c r="L25" s="2">
        <v>4</v>
      </c>
      <c r="M25" s="2">
        <v>2</v>
      </c>
      <c r="N25" s="2">
        <v>2</v>
      </c>
      <c r="O25" s="2">
        <v>4</v>
      </c>
      <c r="P25" s="2">
        <v>3</v>
      </c>
      <c r="Q25" s="2">
        <v>4</v>
      </c>
      <c r="R25" s="2">
        <v>4</v>
      </c>
      <c r="S25" s="2">
        <v>4</v>
      </c>
      <c r="T25" s="2">
        <v>1</v>
      </c>
      <c r="U25" s="2">
        <v>1</v>
      </c>
      <c r="V25" s="39">
        <f t="shared" si="0"/>
        <v>51</v>
      </c>
      <c r="W25" s="36">
        <v>1</v>
      </c>
    </row>
    <row r="26" spans="1:23" s="31" customFormat="1" ht="12.75">
      <c r="A26" s="51">
        <v>20</v>
      </c>
      <c r="B26" s="67" t="s">
        <v>37</v>
      </c>
      <c r="C26" s="68" t="s">
        <v>62</v>
      </c>
      <c r="D26" s="68">
        <v>4</v>
      </c>
      <c r="E26" s="68">
        <v>4</v>
      </c>
      <c r="F26" s="68">
        <v>3</v>
      </c>
      <c r="G26" s="68">
        <v>4</v>
      </c>
      <c r="H26" s="68">
        <v>4</v>
      </c>
      <c r="I26" s="68">
        <v>4</v>
      </c>
      <c r="J26" s="68">
        <v>1</v>
      </c>
      <c r="K26" s="68">
        <v>4</v>
      </c>
      <c r="L26" s="68">
        <v>4</v>
      </c>
      <c r="M26" s="68">
        <v>3</v>
      </c>
      <c r="N26" s="68">
        <v>4</v>
      </c>
      <c r="O26" s="68">
        <v>4</v>
      </c>
      <c r="P26" s="68">
        <v>4</v>
      </c>
      <c r="Q26" s="68">
        <v>1</v>
      </c>
      <c r="R26" s="68">
        <v>4</v>
      </c>
      <c r="S26" s="68">
        <v>4</v>
      </c>
      <c r="T26" s="68">
        <v>4</v>
      </c>
      <c r="U26" s="68">
        <v>4</v>
      </c>
      <c r="V26" s="69">
        <f t="shared" si="0"/>
        <v>64</v>
      </c>
      <c r="W26" s="70">
        <v>4</v>
      </c>
    </row>
    <row r="27" spans="1:23" s="31" customFormat="1" ht="25.5">
      <c r="A27" s="53">
        <v>21</v>
      </c>
      <c r="B27" s="66" t="s">
        <v>38</v>
      </c>
      <c r="C27" s="63" t="s">
        <v>63</v>
      </c>
      <c r="D27" s="63">
        <v>4</v>
      </c>
      <c r="E27" s="63">
        <v>4</v>
      </c>
      <c r="F27" s="63">
        <v>4</v>
      </c>
      <c r="G27" s="63">
        <v>4</v>
      </c>
      <c r="H27" s="63">
        <v>4</v>
      </c>
      <c r="I27" s="63">
        <v>3</v>
      </c>
      <c r="J27" s="63">
        <v>4</v>
      </c>
      <c r="K27" s="63">
        <v>4</v>
      </c>
      <c r="L27" s="63">
        <v>4</v>
      </c>
      <c r="M27" s="63">
        <v>4</v>
      </c>
      <c r="N27" s="63">
        <v>4</v>
      </c>
      <c r="O27" s="63">
        <v>4</v>
      </c>
      <c r="P27" s="63">
        <v>4</v>
      </c>
      <c r="Q27" s="63">
        <v>2</v>
      </c>
      <c r="R27" s="63">
        <v>4</v>
      </c>
      <c r="S27" s="63">
        <v>3</v>
      </c>
      <c r="T27" s="63">
        <v>4</v>
      </c>
      <c r="U27" s="63">
        <v>4</v>
      </c>
      <c r="V27" s="64">
        <f t="shared" si="0"/>
        <v>68</v>
      </c>
      <c r="W27" s="65">
        <v>5</v>
      </c>
    </row>
    <row r="28" spans="1:23" s="31" customFormat="1" ht="12.75">
      <c r="A28" s="53">
        <v>22</v>
      </c>
      <c r="B28" s="7" t="s">
        <v>39</v>
      </c>
      <c r="C28" s="2" t="s">
        <v>61</v>
      </c>
      <c r="D28" s="2">
        <v>3</v>
      </c>
      <c r="E28" s="2">
        <v>4</v>
      </c>
      <c r="F28" s="2">
        <v>4</v>
      </c>
      <c r="G28" s="2">
        <v>1</v>
      </c>
      <c r="H28" s="2">
        <v>4</v>
      </c>
      <c r="I28" s="2">
        <v>4</v>
      </c>
      <c r="J28" s="2">
        <v>2</v>
      </c>
      <c r="K28" s="2">
        <v>3</v>
      </c>
      <c r="L28" s="2">
        <v>4</v>
      </c>
      <c r="M28" s="2">
        <v>3</v>
      </c>
      <c r="N28" s="2">
        <v>3</v>
      </c>
      <c r="O28" s="2">
        <v>3</v>
      </c>
      <c r="P28" s="2">
        <v>2</v>
      </c>
      <c r="Q28" s="2">
        <v>4</v>
      </c>
      <c r="R28" s="2">
        <v>3</v>
      </c>
      <c r="S28" s="2">
        <v>1</v>
      </c>
      <c r="T28" s="2">
        <v>4</v>
      </c>
      <c r="U28" s="2">
        <v>4</v>
      </c>
      <c r="V28" s="39">
        <f t="shared" si="0"/>
        <v>56</v>
      </c>
      <c r="W28" s="36">
        <v>2</v>
      </c>
    </row>
    <row r="29" spans="1:23" s="31" customFormat="1" ht="12.75">
      <c r="A29" s="53">
        <v>23</v>
      </c>
      <c r="B29" s="7" t="s">
        <v>40</v>
      </c>
      <c r="C29" s="2" t="s">
        <v>61</v>
      </c>
      <c r="D29" s="2">
        <v>2</v>
      </c>
      <c r="E29" s="2">
        <v>4</v>
      </c>
      <c r="F29" s="2">
        <v>4</v>
      </c>
      <c r="G29" s="2">
        <v>3</v>
      </c>
      <c r="H29" s="2">
        <v>3</v>
      </c>
      <c r="I29" s="2">
        <v>1</v>
      </c>
      <c r="J29" s="2">
        <v>4</v>
      </c>
      <c r="K29" s="2">
        <v>2</v>
      </c>
      <c r="L29" s="2">
        <v>1</v>
      </c>
      <c r="M29" s="2">
        <v>4</v>
      </c>
      <c r="N29" s="2">
        <v>2</v>
      </c>
      <c r="O29" s="2">
        <v>3</v>
      </c>
      <c r="P29" s="2">
        <v>4</v>
      </c>
      <c r="Q29" s="2">
        <v>4</v>
      </c>
      <c r="R29" s="2">
        <v>2</v>
      </c>
      <c r="S29" s="2">
        <v>4</v>
      </c>
      <c r="T29" s="2">
        <v>3</v>
      </c>
      <c r="U29" s="2">
        <v>4</v>
      </c>
      <c r="V29" s="39">
        <f t="shared" si="0"/>
        <v>54</v>
      </c>
      <c r="W29" s="36">
        <v>1</v>
      </c>
    </row>
    <row r="30" spans="1:23" s="31" customFormat="1" ht="12.75">
      <c r="A30" s="53">
        <v>24</v>
      </c>
      <c r="B30" s="50" t="s">
        <v>41</v>
      </c>
      <c r="C30" s="2" t="s">
        <v>61</v>
      </c>
      <c r="D30" s="2">
        <v>3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  <c r="J30" s="2">
        <v>2</v>
      </c>
      <c r="K30" s="2">
        <v>4</v>
      </c>
      <c r="L30" s="2">
        <v>2</v>
      </c>
      <c r="M30" s="2">
        <v>4</v>
      </c>
      <c r="N30" s="2">
        <v>4</v>
      </c>
      <c r="O30" s="2">
        <v>2</v>
      </c>
      <c r="P30" s="2">
        <v>4</v>
      </c>
      <c r="Q30" s="2">
        <v>4</v>
      </c>
      <c r="R30" s="2">
        <v>4</v>
      </c>
      <c r="S30" s="2">
        <v>1</v>
      </c>
      <c r="T30" s="2">
        <v>3</v>
      </c>
      <c r="U30" s="2">
        <v>4</v>
      </c>
      <c r="V30" s="39">
        <f t="shared" si="0"/>
        <v>61</v>
      </c>
      <c r="W30" s="36">
        <v>3</v>
      </c>
    </row>
    <row r="31" spans="1:23" s="31" customFormat="1" ht="12.75">
      <c r="A31" s="53">
        <v>25</v>
      </c>
      <c r="B31" s="50" t="s">
        <v>42</v>
      </c>
      <c r="C31" s="2" t="s">
        <v>62</v>
      </c>
      <c r="D31" s="2">
        <v>3</v>
      </c>
      <c r="E31" s="2">
        <v>4</v>
      </c>
      <c r="F31" s="2">
        <v>4</v>
      </c>
      <c r="G31" s="2">
        <v>4</v>
      </c>
      <c r="H31" s="2">
        <v>4</v>
      </c>
      <c r="I31" s="2">
        <v>3</v>
      </c>
      <c r="J31" s="2">
        <v>4</v>
      </c>
      <c r="K31" s="2">
        <v>4</v>
      </c>
      <c r="L31" s="2">
        <v>2</v>
      </c>
      <c r="M31" s="2">
        <v>4</v>
      </c>
      <c r="N31" s="2">
        <v>4</v>
      </c>
      <c r="O31" s="2">
        <v>2</v>
      </c>
      <c r="P31" s="2">
        <v>4</v>
      </c>
      <c r="Q31" s="2">
        <v>4</v>
      </c>
      <c r="R31" s="2">
        <v>4</v>
      </c>
      <c r="S31" s="2">
        <v>1</v>
      </c>
      <c r="T31" s="2">
        <v>3</v>
      </c>
      <c r="U31" s="2">
        <v>4</v>
      </c>
      <c r="V31" s="39">
        <f t="shared" si="0"/>
        <v>62</v>
      </c>
      <c r="W31" s="36">
        <v>4</v>
      </c>
    </row>
    <row r="32" spans="1:23" s="31" customFormat="1" ht="12.75">
      <c r="A32" s="71">
        <v>26</v>
      </c>
      <c r="B32" s="67" t="s">
        <v>43</v>
      </c>
      <c r="C32" s="68" t="s">
        <v>57</v>
      </c>
      <c r="D32" s="68">
        <v>4</v>
      </c>
      <c r="E32" s="68">
        <v>4</v>
      </c>
      <c r="F32" s="68">
        <v>4</v>
      </c>
      <c r="G32" s="68">
        <v>4</v>
      </c>
      <c r="H32" s="68">
        <v>4</v>
      </c>
      <c r="I32" s="68">
        <v>4</v>
      </c>
      <c r="J32" s="68">
        <v>4</v>
      </c>
      <c r="K32" s="68">
        <v>4</v>
      </c>
      <c r="L32" s="68">
        <v>3</v>
      </c>
      <c r="M32" s="68">
        <v>2</v>
      </c>
      <c r="N32" s="68">
        <v>4</v>
      </c>
      <c r="O32" s="68">
        <v>4</v>
      </c>
      <c r="P32" s="68">
        <v>2</v>
      </c>
      <c r="Q32" s="68">
        <v>4</v>
      </c>
      <c r="R32" s="68">
        <v>4</v>
      </c>
      <c r="S32" s="68">
        <v>4</v>
      </c>
      <c r="T32" s="68">
        <v>4</v>
      </c>
      <c r="U32" s="68">
        <v>1</v>
      </c>
      <c r="V32" s="69">
        <f t="shared" si="0"/>
        <v>64</v>
      </c>
      <c r="W32" s="70"/>
    </row>
    <row r="33" spans="1:23" s="31" customFormat="1" ht="25.5">
      <c r="A33" s="52">
        <v>27</v>
      </c>
      <c r="B33" s="66" t="s">
        <v>44</v>
      </c>
      <c r="C33" s="63" t="s">
        <v>64</v>
      </c>
      <c r="D33" s="63">
        <v>4</v>
      </c>
      <c r="E33" s="63">
        <v>4</v>
      </c>
      <c r="F33" s="63">
        <v>4</v>
      </c>
      <c r="G33" s="63">
        <v>4</v>
      </c>
      <c r="H33" s="63">
        <v>2</v>
      </c>
      <c r="I33" s="63">
        <v>3</v>
      </c>
      <c r="J33" s="63">
        <v>2</v>
      </c>
      <c r="K33" s="63">
        <v>3</v>
      </c>
      <c r="L33" s="63">
        <v>3</v>
      </c>
      <c r="M33" s="63">
        <v>4</v>
      </c>
      <c r="N33" s="63">
        <v>2</v>
      </c>
      <c r="O33" s="63">
        <v>4</v>
      </c>
      <c r="P33" s="63">
        <v>4</v>
      </c>
      <c r="Q33" s="63">
        <v>4</v>
      </c>
      <c r="R33" s="63">
        <v>4</v>
      </c>
      <c r="S33" s="63">
        <v>4</v>
      </c>
      <c r="T33" s="63">
        <v>4</v>
      </c>
      <c r="U33" s="63">
        <v>3</v>
      </c>
      <c r="V33" s="64">
        <f t="shared" si="0"/>
        <v>62</v>
      </c>
      <c r="W33" s="65">
        <v>6</v>
      </c>
    </row>
    <row r="34" spans="1:23" s="31" customFormat="1" ht="12.75">
      <c r="A34" s="52">
        <v>28</v>
      </c>
      <c r="B34" s="7" t="s">
        <v>45</v>
      </c>
      <c r="C34" s="2" t="s">
        <v>57</v>
      </c>
      <c r="D34" s="2">
        <v>4</v>
      </c>
      <c r="E34" s="2">
        <v>4</v>
      </c>
      <c r="F34" s="2">
        <v>3</v>
      </c>
      <c r="G34" s="2">
        <v>2</v>
      </c>
      <c r="H34" s="2">
        <v>4</v>
      </c>
      <c r="I34" s="2">
        <v>4</v>
      </c>
      <c r="J34" s="2">
        <v>4</v>
      </c>
      <c r="K34" s="2">
        <v>4</v>
      </c>
      <c r="L34" s="2">
        <v>2</v>
      </c>
      <c r="M34" s="2">
        <v>3</v>
      </c>
      <c r="N34" s="2">
        <v>4</v>
      </c>
      <c r="O34" s="2">
        <v>4</v>
      </c>
      <c r="P34" s="2">
        <v>2</v>
      </c>
      <c r="Q34" s="2">
        <v>4</v>
      </c>
      <c r="R34" s="2">
        <v>3</v>
      </c>
      <c r="S34" s="2">
        <v>4</v>
      </c>
      <c r="T34" s="2">
        <v>1</v>
      </c>
      <c r="U34" s="2">
        <v>1</v>
      </c>
      <c r="V34" s="39">
        <f t="shared" si="0"/>
        <v>57</v>
      </c>
      <c r="W34" s="36">
        <v>4</v>
      </c>
    </row>
    <row r="35" spans="1:23" s="31" customFormat="1" ht="12.75">
      <c r="A35" s="52">
        <v>29</v>
      </c>
      <c r="B35" s="50" t="s">
        <v>46</v>
      </c>
      <c r="C35" s="2" t="s">
        <v>57</v>
      </c>
      <c r="D35" s="2">
        <v>4</v>
      </c>
      <c r="E35" s="2">
        <v>1</v>
      </c>
      <c r="F35" s="2">
        <v>1</v>
      </c>
      <c r="G35" s="2">
        <v>4</v>
      </c>
      <c r="H35" s="2">
        <v>1</v>
      </c>
      <c r="I35" s="2">
        <v>1</v>
      </c>
      <c r="J35" s="2">
        <v>4</v>
      </c>
      <c r="K35" s="2">
        <v>4</v>
      </c>
      <c r="L35" s="2">
        <v>3</v>
      </c>
      <c r="M35" s="2">
        <v>4</v>
      </c>
      <c r="N35" s="2">
        <v>4</v>
      </c>
      <c r="O35" s="2">
        <v>4</v>
      </c>
      <c r="P35" s="2">
        <v>4</v>
      </c>
      <c r="Q35" s="2">
        <v>4</v>
      </c>
      <c r="R35" s="2">
        <v>4</v>
      </c>
      <c r="S35" s="2">
        <v>3</v>
      </c>
      <c r="T35" s="2">
        <v>4</v>
      </c>
      <c r="U35" s="2">
        <v>2</v>
      </c>
      <c r="V35" s="39">
        <f t="shared" si="0"/>
        <v>56</v>
      </c>
      <c r="W35" s="36">
        <v>3</v>
      </c>
    </row>
    <row r="36" spans="1:23" s="31" customFormat="1" ht="12.75">
      <c r="A36" s="52">
        <v>30</v>
      </c>
      <c r="B36" s="50" t="s">
        <v>47</v>
      </c>
      <c r="C36" s="2" t="s">
        <v>61</v>
      </c>
      <c r="D36" s="2">
        <v>3</v>
      </c>
      <c r="E36" s="2">
        <v>4</v>
      </c>
      <c r="F36" s="2">
        <v>3</v>
      </c>
      <c r="G36" s="2">
        <v>3</v>
      </c>
      <c r="H36" s="2">
        <v>4</v>
      </c>
      <c r="I36" s="2">
        <v>3</v>
      </c>
      <c r="J36" s="2">
        <v>2</v>
      </c>
      <c r="K36" s="2">
        <v>1</v>
      </c>
      <c r="L36" s="2">
        <v>4</v>
      </c>
      <c r="M36" s="2">
        <v>3</v>
      </c>
      <c r="N36" s="2">
        <v>3</v>
      </c>
      <c r="O36" s="2">
        <v>4</v>
      </c>
      <c r="P36" s="2">
        <v>4</v>
      </c>
      <c r="Q36" s="2">
        <v>4</v>
      </c>
      <c r="R36" s="2">
        <v>4</v>
      </c>
      <c r="S36" s="2">
        <v>2</v>
      </c>
      <c r="T36" s="2">
        <v>4</v>
      </c>
      <c r="U36" s="2">
        <v>3</v>
      </c>
      <c r="V36" s="39">
        <f t="shared" si="0"/>
        <v>58</v>
      </c>
      <c r="W36" s="36">
        <v>5</v>
      </c>
    </row>
    <row r="37" spans="1:23" s="31" customFormat="1" ht="12.75">
      <c r="A37" s="52">
        <v>31</v>
      </c>
      <c r="B37" s="50" t="s">
        <v>48</v>
      </c>
      <c r="C37" s="2" t="s">
        <v>54</v>
      </c>
      <c r="D37" s="2">
        <v>4</v>
      </c>
      <c r="E37" s="2">
        <v>3</v>
      </c>
      <c r="F37" s="2">
        <v>3</v>
      </c>
      <c r="G37" s="2">
        <v>4</v>
      </c>
      <c r="H37" s="2">
        <v>4</v>
      </c>
      <c r="I37" s="2">
        <v>3</v>
      </c>
      <c r="J37" s="2">
        <v>1</v>
      </c>
      <c r="K37" s="2">
        <v>1</v>
      </c>
      <c r="L37" s="2">
        <v>4</v>
      </c>
      <c r="M37" s="2">
        <v>3</v>
      </c>
      <c r="N37" s="2">
        <v>2</v>
      </c>
      <c r="O37" s="2">
        <v>4</v>
      </c>
      <c r="P37" s="2">
        <v>4</v>
      </c>
      <c r="Q37" s="2">
        <v>3</v>
      </c>
      <c r="R37" s="2">
        <v>2</v>
      </c>
      <c r="S37" s="2">
        <v>4</v>
      </c>
      <c r="T37" s="2">
        <v>3</v>
      </c>
      <c r="U37" s="2">
        <v>1</v>
      </c>
      <c r="V37" s="39">
        <f t="shared" si="0"/>
        <v>53</v>
      </c>
      <c r="W37" s="36">
        <v>1</v>
      </c>
    </row>
    <row r="38" spans="1:23" s="31" customFormat="1" ht="12.75">
      <c r="A38" s="52">
        <v>32</v>
      </c>
      <c r="B38" s="50" t="s">
        <v>49</v>
      </c>
      <c r="C38" s="2" t="s">
        <v>53</v>
      </c>
      <c r="D38" s="2">
        <v>4</v>
      </c>
      <c r="E38" s="2">
        <v>4</v>
      </c>
      <c r="F38" s="2">
        <v>2</v>
      </c>
      <c r="G38" s="2">
        <v>4</v>
      </c>
      <c r="H38" s="2">
        <v>3</v>
      </c>
      <c r="I38" s="2">
        <v>3</v>
      </c>
      <c r="J38" s="2">
        <v>2</v>
      </c>
      <c r="K38" s="2">
        <v>4</v>
      </c>
      <c r="L38" s="2">
        <v>3</v>
      </c>
      <c r="M38" s="2">
        <v>4</v>
      </c>
      <c r="N38" s="2">
        <v>2</v>
      </c>
      <c r="O38" s="2">
        <v>4</v>
      </c>
      <c r="P38" s="2">
        <v>4</v>
      </c>
      <c r="Q38" s="2">
        <v>4</v>
      </c>
      <c r="R38" s="2">
        <v>2</v>
      </c>
      <c r="S38" s="2">
        <v>2</v>
      </c>
      <c r="T38" s="2">
        <v>2</v>
      </c>
      <c r="U38" s="2">
        <v>2</v>
      </c>
      <c r="V38" s="39">
        <f t="shared" si="0"/>
        <v>55</v>
      </c>
      <c r="W38" s="36">
        <v>2</v>
      </c>
    </row>
    <row r="39" spans="1:23" ht="12.75">
      <c r="A39" s="52">
        <v>33</v>
      </c>
      <c r="W39" s="36"/>
    </row>
    <row r="40" spans="1:23" ht="12.75">
      <c r="A40" s="52">
        <v>34</v>
      </c>
      <c r="B40" s="72" t="s">
        <v>68</v>
      </c>
      <c r="W40" s="36"/>
    </row>
    <row r="41" spans="1:23" ht="12.75">
      <c r="A41" s="49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5"/>
      <c r="W41" s="44"/>
    </row>
    <row r="42" spans="1:23" ht="12.75">
      <c r="A42" s="41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5"/>
      <c r="W42" s="44"/>
    </row>
    <row r="43" spans="1:23" ht="12.75">
      <c r="A43" s="42"/>
      <c r="B43" s="46"/>
      <c r="C43" s="4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5"/>
      <c r="W43" s="44"/>
    </row>
    <row r="44" spans="1:23" ht="12.75">
      <c r="A44" s="41"/>
      <c r="B44" s="2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45"/>
      <c r="W44" s="44"/>
    </row>
    <row r="45" spans="1:23" ht="12.75">
      <c r="A45" s="41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5"/>
      <c r="W45" s="44"/>
    </row>
    <row r="46" spans="1:23" ht="12.75">
      <c r="A46" s="41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5"/>
      <c r="W46" s="44"/>
    </row>
    <row r="47" spans="1:23" ht="12.75">
      <c r="A47" s="41"/>
      <c r="B47" s="2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5"/>
      <c r="W47" s="44"/>
    </row>
    <row r="48" spans="1:23" ht="12.75">
      <c r="A48" s="41"/>
      <c r="B48" s="2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5"/>
      <c r="W48" s="44"/>
    </row>
    <row r="49" spans="1:23" ht="12.75">
      <c r="A49" s="41"/>
      <c r="B49" s="28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5"/>
      <c r="W49" s="44"/>
    </row>
    <row r="50" spans="1:23" ht="12.75">
      <c r="A50" s="41"/>
      <c r="B50" s="2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5"/>
      <c r="W50" s="44"/>
    </row>
    <row r="51" spans="1:23" ht="12.75">
      <c r="A51" s="41"/>
      <c r="B51" s="2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5"/>
      <c r="W51" s="44"/>
    </row>
    <row r="52" spans="1:23" ht="12.75">
      <c r="A52" s="41"/>
      <c r="B52" s="2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5"/>
      <c r="W52" s="44"/>
    </row>
    <row r="53" spans="1:23" ht="12.75">
      <c r="A53" s="41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5"/>
      <c r="W53" s="44"/>
    </row>
    <row r="54" spans="1:23" ht="12.75">
      <c r="A54" s="41"/>
      <c r="B54" s="2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5"/>
      <c r="W54" s="44"/>
    </row>
    <row r="55" spans="1:23" ht="12.75">
      <c r="A55" s="41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5"/>
      <c r="W55" s="44"/>
    </row>
    <row r="56" spans="1:23" ht="12.75">
      <c r="A56" s="41"/>
      <c r="B56" s="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5"/>
      <c r="W56" s="44"/>
    </row>
    <row r="57" spans="1:23" ht="12.75">
      <c r="A57" s="41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5"/>
      <c r="W57" s="44"/>
    </row>
    <row r="58" spans="1:23" ht="12.75">
      <c r="A58" s="41"/>
      <c r="B58" s="2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5"/>
      <c r="W58" s="44"/>
    </row>
    <row r="59" spans="1:23" ht="12.75">
      <c r="A59" s="41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5"/>
      <c r="W59" s="44"/>
    </row>
    <row r="60" spans="1:23" ht="12.75">
      <c r="A60" s="41"/>
      <c r="B60" s="2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5"/>
      <c r="W60" s="44"/>
    </row>
    <row r="61" spans="1:23" ht="12.75">
      <c r="A61" s="41"/>
      <c r="B61" s="2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5"/>
      <c r="W61" s="44"/>
    </row>
    <row r="62" spans="1:23" ht="12.75">
      <c r="A62" s="41"/>
      <c r="B62" s="2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45"/>
      <c r="W62" s="44"/>
    </row>
    <row r="63" spans="1:23" ht="12.75">
      <c r="A63" s="41"/>
      <c r="B63" s="2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5"/>
      <c r="W63" s="44"/>
    </row>
    <row r="64" spans="1:23" ht="12.75">
      <c r="A64" s="41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5"/>
      <c r="W64" s="44"/>
    </row>
    <row r="65" spans="1:23" ht="12.75">
      <c r="A65" s="41"/>
      <c r="B65" s="2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5"/>
      <c r="W65" s="44"/>
    </row>
    <row r="66" spans="1:23" ht="12.75">
      <c r="A66" s="42"/>
      <c r="B66" s="46"/>
      <c r="C66" s="4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45"/>
      <c r="W66" s="44"/>
    </row>
    <row r="67" spans="1:23" ht="12.75">
      <c r="A67" s="41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5"/>
      <c r="W67" s="44"/>
    </row>
    <row r="68" spans="1:23" ht="12.75">
      <c r="A68" s="41"/>
      <c r="B68" s="2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5"/>
      <c r="W68" s="44"/>
    </row>
    <row r="69" spans="1:23" ht="12.75">
      <c r="A69" s="41"/>
      <c r="B69" s="2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45"/>
      <c r="W69" s="44"/>
    </row>
    <row r="70" spans="1:23" ht="12.75">
      <c r="A70" s="41"/>
      <c r="B70" s="2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5"/>
      <c r="W70" s="44"/>
    </row>
    <row r="71" spans="1:23" ht="12.75">
      <c r="A71" s="41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5"/>
      <c r="W71" s="44"/>
    </row>
    <row r="72" spans="1:23" ht="12.75">
      <c r="A72" s="41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5"/>
      <c r="W72" s="44"/>
    </row>
    <row r="73" spans="1:23" ht="12.75">
      <c r="A73" s="41"/>
      <c r="B73" s="2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45"/>
      <c r="W73" s="44"/>
    </row>
    <row r="74" spans="1:23" ht="12.75">
      <c r="A74" s="41"/>
      <c r="B74" s="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5"/>
      <c r="W74" s="44"/>
    </row>
    <row r="75" spans="1:23" ht="12.75">
      <c r="A75" s="41"/>
      <c r="B75" s="2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5"/>
      <c r="W75" s="44"/>
    </row>
    <row r="76" spans="1:23" ht="12.75">
      <c r="A76" s="41"/>
      <c r="B76" s="2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5"/>
      <c r="W76" s="44"/>
    </row>
    <row r="77" spans="1:23" ht="12.75">
      <c r="A77" s="41"/>
      <c r="B77" s="2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5"/>
      <c r="W77" s="44"/>
    </row>
    <row r="78" spans="1:23" ht="12.75">
      <c r="A78" s="41"/>
      <c r="B78" s="2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5"/>
      <c r="W78" s="44"/>
    </row>
    <row r="79" spans="1:23" ht="12.75">
      <c r="A79" s="41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5"/>
      <c r="W79" s="44"/>
    </row>
    <row r="80" spans="1:23" ht="12.75">
      <c r="A80" s="41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45"/>
      <c r="W80" s="44"/>
    </row>
    <row r="81" spans="1:23" ht="12.75">
      <c r="A81" s="41"/>
      <c r="B81" s="2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5"/>
      <c r="W81" s="44"/>
    </row>
    <row r="82" spans="1:23" ht="12.75">
      <c r="A82" s="41"/>
      <c r="B82" s="2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5"/>
      <c r="W82" s="44"/>
    </row>
    <row r="83" spans="1:23" ht="12.75">
      <c r="A83" s="41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5"/>
      <c r="W83" s="44"/>
    </row>
    <row r="84" spans="1:23" ht="12.75">
      <c r="A84" s="41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5"/>
      <c r="W84" s="44"/>
    </row>
    <row r="85" spans="1:23" ht="12.75">
      <c r="A85" s="41"/>
      <c r="B85" s="2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5"/>
      <c r="W85" s="44"/>
    </row>
    <row r="86" spans="1:23" ht="12.75">
      <c r="A86" s="41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45"/>
      <c r="W86" s="44"/>
    </row>
    <row r="87" spans="1:23" ht="12.75">
      <c r="A87" s="41"/>
      <c r="B87" s="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5"/>
      <c r="W87" s="44"/>
    </row>
    <row r="88" spans="1:23" ht="12.75">
      <c r="A88" s="41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5"/>
      <c r="W88" s="44"/>
    </row>
    <row r="89" spans="1:23" ht="12.75">
      <c r="A89" s="41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5"/>
      <c r="W89" s="44"/>
    </row>
    <row r="90" spans="1:23" ht="12.75">
      <c r="A90" s="41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45"/>
      <c r="W90" s="44"/>
    </row>
    <row r="91" spans="1:23" ht="12.75">
      <c r="A91" s="41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5"/>
      <c r="W91" s="44"/>
    </row>
    <row r="92" spans="1:23" ht="12.75">
      <c r="A92" s="43"/>
      <c r="B92" s="29"/>
      <c r="C92" s="4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45"/>
      <c r="W92" s="44"/>
    </row>
    <row r="93" spans="2:23" ht="12.75">
      <c r="B93" s="29"/>
      <c r="C93" s="4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45"/>
      <c r="W93" s="44"/>
    </row>
    <row r="94" spans="2:23" ht="12.75">
      <c r="B94" s="29"/>
      <c r="C94" s="4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45"/>
      <c r="W94" s="44"/>
    </row>
  </sheetData>
  <sheetProtection/>
  <mergeCells count="3">
    <mergeCell ref="A1:U1"/>
    <mergeCell ref="A2:U2"/>
    <mergeCell ref="A3:U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9" t="s">
        <v>15</v>
      </c>
      <c r="B1" s="12"/>
      <c r="C1" s="12"/>
      <c r="F1" s="13"/>
      <c r="G1" s="12"/>
      <c r="H1" s="12"/>
    </row>
    <row r="2" spans="1:8" ht="12.75">
      <c r="A2" s="5"/>
      <c r="D2" s="12"/>
      <c r="E2" s="12"/>
      <c r="F2" s="13"/>
      <c r="G2" s="12"/>
      <c r="H2" s="12"/>
    </row>
    <row r="3" spans="1:8" ht="21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9</v>
      </c>
      <c r="F3" s="14" t="s">
        <v>8</v>
      </c>
      <c r="G3" s="11" t="s">
        <v>2</v>
      </c>
      <c r="H3" s="11" t="s">
        <v>7</v>
      </c>
    </row>
    <row r="4" spans="1:8" ht="12.75">
      <c r="A4" s="4" t="s">
        <v>13</v>
      </c>
      <c r="B4" s="2"/>
      <c r="C4" s="2"/>
      <c r="D4" s="2">
        <v>100</v>
      </c>
      <c r="E4" s="15">
        <v>1</v>
      </c>
      <c r="F4" s="16">
        <f aca="true" t="shared" si="0" ref="F4:F43">D4-(E4+1)/6</f>
        <v>99.66666666666667</v>
      </c>
      <c r="G4" s="15"/>
      <c r="H4" s="16"/>
    </row>
    <row r="5" spans="1:8" ht="12.75">
      <c r="A5" s="4"/>
      <c r="B5" s="2"/>
      <c r="C5" s="2"/>
      <c r="D5" s="2"/>
      <c r="E5" s="15"/>
      <c r="F5" s="16">
        <f t="shared" si="0"/>
        <v>-0.16666666666666666</v>
      </c>
      <c r="G5" s="15"/>
      <c r="H5" s="16" t="e">
        <f aca="true" t="shared" si="1" ref="H5:H43">30*SQRT(1/G5-1/40)+0.1</f>
        <v>#DIV/0!</v>
      </c>
    </row>
    <row r="6" spans="1:8" ht="12.75">
      <c r="A6" s="4"/>
      <c r="B6" s="2"/>
      <c r="C6" s="2"/>
      <c r="D6" s="2"/>
      <c r="E6" s="15"/>
      <c r="F6" s="16">
        <f t="shared" si="0"/>
        <v>-0.16666666666666666</v>
      </c>
      <c r="G6" s="15"/>
      <c r="H6" s="16" t="e">
        <f t="shared" si="1"/>
        <v>#DIV/0!</v>
      </c>
    </row>
    <row r="7" spans="1:8" ht="12.75">
      <c r="A7" s="4"/>
      <c r="B7" s="2"/>
      <c r="C7" s="2"/>
      <c r="D7" s="2"/>
      <c r="E7" s="15"/>
      <c r="F7" s="16">
        <f t="shared" si="0"/>
        <v>-0.16666666666666666</v>
      </c>
      <c r="G7" s="15"/>
      <c r="H7" s="16" t="e">
        <f t="shared" si="1"/>
        <v>#DIV/0!</v>
      </c>
    </row>
    <row r="8" spans="1:8" ht="12.75">
      <c r="A8" s="4"/>
      <c r="B8" s="2"/>
      <c r="C8" s="2"/>
      <c r="D8" s="2"/>
      <c r="E8" s="15"/>
      <c r="F8" s="16">
        <f t="shared" si="0"/>
        <v>-0.16666666666666666</v>
      </c>
      <c r="G8" s="15"/>
      <c r="H8" s="16" t="e">
        <f t="shared" si="1"/>
        <v>#DIV/0!</v>
      </c>
    </row>
    <row r="9" spans="1:8" ht="12.75">
      <c r="A9" s="4"/>
      <c r="B9" s="2"/>
      <c r="C9" s="2"/>
      <c r="D9" s="2"/>
      <c r="E9" s="15"/>
      <c r="F9" s="16">
        <f t="shared" si="0"/>
        <v>-0.16666666666666666</v>
      </c>
      <c r="G9" s="15"/>
      <c r="H9" s="16" t="e">
        <f t="shared" si="1"/>
        <v>#DIV/0!</v>
      </c>
    </row>
    <row r="10" spans="1:8" ht="12.75">
      <c r="A10" s="4"/>
      <c r="B10" s="2"/>
      <c r="C10" s="2"/>
      <c r="D10" s="2"/>
      <c r="E10" s="15"/>
      <c r="F10" s="16">
        <f t="shared" si="0"/>
        <v>-0.16666666666666666</v>
      </c>
      <c r="G10" s="15"/>
      <c r="H10" s="16" t="e">
        <f t="shared" si="1"/>
        <v>#DIV/0!</v>
      </c>
    </row>
    <row r="11" spans="1:8" ht="12.75">
      <c r="A11" s="4"/>
      <c r="B11" s="2"/>
      <c r="C11" s="2"/>
      <c r="D11" s="2"/>
      <c r="E11" s="15"/>
      <c r="F11" s="16">
        <f t="shared" si="0"/>
        <v>-0.16666666666666666</v>
      </c>
      <c r="G11" s="15"/>
      <c r="H11" s="16" t="e">
        <f t="shared" si="1"/>
        <v>#DIV/0!</v>
      </c>
    </row>
    <row r="12" spans="1:8" ht="12.75">
      <c r="A12" s="4"/>
      <c r="B12" s="2"/>
      <c r="C12" s="2"/>
      <c r="D12" s="2"/>
      <c r="E12" s="15"/>
      <c r="F12" s="16">
        <f t="shared" si="0"/>
        <v>-0.16666666666666666</v>
      </c>
      <c r="G12" s="15"/>
      <c r="H12" s="16" t="e">
        <f t="shared" si="1"/>
        <v>#DIV/0!</v>
      </c>
    </row>
    <row r="13" spans="1:8" ht="12.75">
      <c r="A13" s="4"/>
      <c r="B13" s="2"/>
      <c r="C13" s="2"/>
      <c r="D13" s="2"/>
      <c r="E13" s="15"/>
      <c r="F13" s="16">
        <f t="shared" si="0"/>
        <v>-0.16666666666666666</v>
      </c>
      <c r="G13" s="15"/>
      <c r="H13" s="16" t="e">
        <f t="shared" si="1"/>
        <v>#DIV/0!</v>
      </c>
    </row>
    <row r="14" spans="1:8" ht="12.75">
      <c r="A14" s="4"/>
      <c r="B14" s="2"/>
      <c r="C14" s="2"/>
      <c r="D14" s="2"/>
      <c r="E14" s="15"/>
      <c r="F14" s="16">
        <f t="shared" si="0"/>
        <v>-0.16666666666666666</v>
      </c>
      <c r="G14" s="15"/>
      <c r="H14" s="16" t="e">
        <f t="shared" si="1"/>
        <v>#DIV/0!</v>
      </c>
    </row>
    <row r="15" spans="1:8" ht="12.75">
      <c r="A15" s="4"/>
      <c r="B15" s="2"/>
      <c r="C15" s="2"/>
      <c r="D15" s="2"/>
      <c r="E15" s="15"/>
      <c r="F15" s="16">
        <f t="shared" si="0"/>
        <v>-0.16666666666666666</v>
      </c>
      <c r="G15" s="15"/>
      <c r="H15" s="16" t="e">
        <f t="shared" si="1"/>
        <v>#DIV/0!</v>
      </c>
    </row>
    <row r="16" spans="1:8" ht="12.75">
      <c r="A16" s="4"/>
      <c r="B16" s="2"/>
      <c r="C16" s="10"/>
      <c r="D16" s="2"/>
      <c r="E16" s="15"/>
      <c r="F16" s="16">
        <f t="shared" si="0"/>
        <v>-0.16666666666666666</v>
      </c>
      <c r="G16" s="15"/>
      <c r="H16" s="16" t="e">
        <f t="shared" si="1"/>
        <v>#DIV/0!</v>
      </c>
    </row>
    <row r="17" spans="1:8" ht="12.75">
      <c r="A17" s="4"/>
      <c r="B17" s="2"/>
      <c r="C17" s="10"/>
      <c r="D17" s="2"/>
      <c r="E17" s="15"/>
      <c r="F17" s="16">
        <f t="shared" si="0"/>
        <v>-0.16666666666666666</v>
      </c>
      <c r="G17" s="15"/>
      <c r="H17" s="16" t="e">
        <f t="shared" si="1"/>
        <v>#DIV/0!</v>
      </c>
    </row>
    <row r="18" spans="1:8" ht="12.75">
      <c r="A18" s="4"/>
      <c r="B18" s="2"/>
      <c r="C18" s="10"/>
      <c r="D18" s="2"/>
      <c r="E18" s="15"/>
      <c r="F18" s="16">
        <f t="shared" si="0"/>
        <v>-0.16666666666666666</v>
      </c>
      <c r="G18" s="15"/>
      <c r="H18" s="16" t="e">
        <f t="shared" si="1"/>
        <v>#DIV/0!</v>
      </c>
    </row>
    <row r="19" spans="1:8" ht="12.75">
      <c r="A19" s="4"/>
      <c r="B19" s="2"/>
      <c r="C19" s="10"/>
      <c r="D19" s="2"/>
      <c r="E19" s="15"/>
      <c r="F19" s="16">
        <f t="shared" si="0"/>
        <v>-0.16666666666666666</v>
      </c>
      <c r="G19" s="15"/>
      <c r="H19" s="16" t="e">
        <f t="shared" si="1"/>
        <v>#DIV/0!</v>
      </c>
    </row>
    <row r="20" spans="1:8" ht="12.75">
      <c r="A20" s="4"/>
      <c r="B20" s="2"/>
      <c r="C20" s="10"/>
      <c r="D20" s="2"/>
      <c r="E20" s="15"/>
      <c r="F20" s="16">
        <f t="shared" si="0"/>
        <v>-0.16666666666666666</v>
      </c>
      <c r="G20" s="15"/>
      <c r="H20" s="16" t="e">
        <f t="shared" si="1"/>
        <v>#DIV/0!</v>
      </c>
    </row>
    <row r="21" spans="1:8" ht="12.75">
      <c r="A21" s="4"/>
      <c r="B21" s="2"/>
      <c r="C21" s="10"/>
      <c r="D21" s="2"/>
      <c r="E21" s="15"/>
      <c r="F21" s="16">
        <f t="shared" si="0"/>
        <v>-0.16666666666666666</v>
      </c>
      <c r="G21" s="15"/>
      <c r="H21" s="16" t="e">
        <f t="shared" si="1"/>
        <v>#DIV/0!</v>
      </c>
    </row>
    <row r="22" spans="1:8" ht="12.75">
      <c r="A22" s="4"/>
      <c r="B22" s="2"/>
      <c r="C22" s="10"/>
      <c r="D22" s="2"/>
      <c r="E22" s="15"/>
      <c r="F22" s="16">
        <f t="shared" si="0"/>
        <v>-0.16666666666666666</v>
      </c>
      <c r="G22" s="15"/>
      <c r="H22" s="16" t="e">
        <f t="shared" si="1"/>
        <v>#DIV/0!</v>
      </c>
    </row>
    <row r="23" spans="1:8" ht="12.75">
      <c r="A23" s="4"/>
      <c r="B23" s="2"/>
      <c r="C23" s="10"/>
      <c r="D23" s="2"/>
      <c r="E23" s="15"/>
      <c r="F23" s="16">
        <f t="shared" si="0"/>
        <v>-0.16666666666666666</v>
      </c>
      <c r="G23" s="15"/>
      <c r="H23" s="16" t="e">
        <f t="shared" si="1"/>
        <v>#DIV/0!</v>
      </c>
    </row>
    <row r="24" spans="1:8" ht="12.75">
      <c r="A24" s="4"/>
      <c r="B24" s="2"/>
      <c r="C24" s="10"/>
      <c r="D24" s="2"/>
      <c r="E24" s="15"/>
      <c r="F24" s="16">
        <f t="shared" si="0"/>
        <v>-0.16666666666666666</v>
      </c>
      <c r="G24" s="15"/>
      <c r="H24" s="16" t="e">
        <f t="shared" si="1"/>
        <v>#DIV/0!</v>
      </c>
    </row>
    <row r="25" spans="1:8" ht="12.75">
      <c r="A25" s="4"/>
      <c r="B25" s="2"/>
      <c r="C25" s="10"/>
      <c r="D25" s="2"/>
      <c r="E25" s="15"/>
      <c r="F25" s="16">
        <f t="shared" si="0"/>
        <v>-0.16666666666666666</v>
      </c>
      <c r="G25" s="15"/>
      <c r="H25" s="16" t="e">
        <f t="shared" si="1"/>
        <v>#DIV/0!</v>
      </c>
    </row>
    <row r="26" spans="1:8" ht="12.75">
      <c r="A26" s="4"/>
      <c r="B26" s="2"/>
      <c r="C26" s="10"/>
      <c r="D26" s="2"/>
      <c r="E26" s="15"/>
      <c r="F26" s="16">
        <f t="shared" si="0"/>
        <v>-0.16666666666666666</v>
      </c>
      <c r="G26" s="15"/>
      <c r="H26" s="16" t="e">
        <f t="shared" si="1"/>
        <v>#DIV/0!</v>
      </c>
    </row>
    <row r="27" spans="1:8" ht="12.75">
      <c r="A27" s="4"/>
      <c r="B27" s="2"/>
      <c r="C27" s="10"/>
      <c r="D27" s="2"/>
      <c r="E27" s="15"/>
      <c r="F27" s="16">
        <f t="shared" si="0"/>
        <v>-0.16666666666666666</v>
      </c>
      <c r="G27" s="15"/>
      <c r="H27" s="16" t="e">
        <f t="shared" si="1"/>
        <v>#DIV/0!</v>
      </c>
    </row>
    <row r="28" spans="1:8" ht="12.75">
      <c r="A28" s="7"/>
      <c r="B28" s="2"/>
      <c r="C28" s="10"/>
      <c r="D28" s="2"/>
      <c r="E28" s="15"/>
      <c r="F28" s="16">
        <f t="shared" si="0"/>
        <v>-0.16666666666666666</v>
      </c>
      <c r="G28" s="15"/>
      <c r="H28" s="16" t="e">
        <f t="shared" si="1"/>
        <v>#DIV/0!</v>
      </c>
    </row>
    <row r="29" spans="1:8" ht="12.75">
      <c r="A29" s="7"/>
      <c r="B29" s="2"/>
      <c r="C29" s="10"/>
      <c r="D29" s="2"/>
      <c r="E29" s="15"/>
      <c r="F29" s="16">
        <f t="shared" si="0"/>
        <v>-0.16666666666666666</v>
      </c>
      <c r="G29" s="15"/>
      <c r="H29" s="16" t="e">
        <f t="shared" si="1"/>
        <v>#DIV/0!</v>
      </c>
    </row>
    <row r="30" spans="1:8" ht="12.75">
      <c r="A30" s="7"/>
      <c r="B30" s="2"/>
      <c r="C30" s="10"/>
      <c r="D30" s="2"/>
      <c r="E30" s="15"/>
      <c r="F30" s="16">
        <f t="shared" si="0"/>
        <v>-0.16666666666666666</v>
      </c>
      <c r="G30" s="15"/>
      <c r="H30" s="16" t="e">
        <f t="shared" si="1"/>
        <v>#DIV/0!</v>
      </c>
    </row>
    <row r="31" spans="1:8" ht="12.75">
      <c r="A31" s="17"/>
      <c r="B31" s="2"/>
      <c r="C31" s="10"/>
      <c r="D31" s="2"/>
      <c r="E31" s="15"/>
      <c r="F31" s="16">
        <f t="shared" si="0"/>
        <v>-0.16666666666666666</v>
      </c>
      <c r="G31" s="15"/>
      <c r="H31" s="16" t="e">
        <f t="shared" si="1"/>
        <v>#DIV/0!</v>
      </c>
    </row>
    <row r="32" spans="1:8" ht="12.75">
      <c r="A32" s="17"/>
      <c r="B32" s="2"/>
      <c r="C32" s="10"/>
      <c r="D32" s="2"/>
      <c r="E32" s="15"/>
      <c r="F32" s="16">
        <f t="shared" si="0"/>
        <v>-0.16666666666666666</v>
      </c>
      <c r="G32" s="15"/>
      <c r="H32" s="16" t="e">
        <f t="shared" si="1"/>
        <v>#DIV/0!</v>
      </c>
    </row>
    <row r="33" spans="1:8" ht="12.75">
      <c r="A33" s="7"/>
      <c r="B33" s="2"/>
      <c r="C33" s="10"/>
      <c r="D33" s="2"/>
      <c r="E33" s="15"/>
      <c r="F33" s="16">
        <f t="shared" si="0"/>
        <v>-0.16666666666666666</v>
      </c>
      <c r="G33" s="15"/>
      <c r="H33" s="16" t="e">
        <f t="shared" si="1"/>
        <v>#DIV/0!</v>
      </c>
    </row>
    <row r="34" spans="1:8" ht="12.75">
      <c r="A34" s="7"/>
      <c r="B34" s="2"/>
      <c r="C34" s="10"/>
      <c r="D34" s="2"/>
      <c r="E34" s="15"/>
      <c r="F34" s="16">
        <f t="shared" si="0"/>
        <v>-0.16666666666666666</v>
      </c>
      <c r="G34" s="15"/>
      <c r="H34" s="16" t="e">
        <f t="shared" si="1"/>
        <v>#DIV/0!</v>
      </c>
    </row>
    <row r="35" spans="1:8" ht="12.75">
      <c r="A35" s="7"/>
      <c r="B35" s="2"/>
      <c r="C35" s="10"/>
      <c r="D35" s="2"/>
      <c r="E35" s="15"/>
      <c r="F35" s="16">
        <f t="shared" si="0"/>
        <v>-0.16666666666666666</v>
      </c>
      <c r="G35" s="15"/>
      <c r="H35" s="16" t="e">
        <f t="shared" si="1"/>
        <v>#DIV/0!</v>
      </c>
    </row>
    <row r="36" spans="1:8" ht="12.75">
      <c r="A36" s="7"/>
      <c r="B36" s="2"/>
      <c r="C36" s="10"/>
      <c r="D36" s="2"/>
      <c r="E36" s="15"/>
      <c r="F36" s="16">
        <f t="shared" si="0"/>
        <v>-0.16666666666666666</v>
      </c>
      <c r="G36" s="15"/>
      <c r="H36" s="16" t="e">
        <f t="shared" si="1"/>
        <v>#DIV/0!</v>
      </c>
    </row>
    <row r="37" spans="1:8" ht="12.75">
      <c r="A37" s="7"/>
      <c r="B37" s="2"/>
      <c r="C37" s="10"/>
      <c r="D37" s="2"/>
      <c r="E37" s="15"/>
      <c r="F37" s="16">
        <f t="shared" si="0"/>
        <v>-0.16666666666666666</v>
      </c>
      <c r="G37" s="15"/>
      <c r="H37" s="16" t="e">
        <f t="shared" si="1"/>
        <v>#DIV/0!</v>
      </c>
    </row>
    <row r="38" spans="1:8" ht="12.75">
      <c r="A38" s="7"/>
      <c r="B38" s="2"/>
      <c r="C38" s="10"/>
      <c r="D38" s="2"/>
      <c r="E38" s="15"/>
      <c r="F38" s="16">
        <f t="shared" si="0"/>
        <v>-0.16666666666666666</v>
      </c>
      <c r="G38" s="15"/>
      <c r="H38" s="16" t="e">
        <f t="shared" si="1"/>
        <v>#DIV/0!</v>
      </c>
    </row>
    <row r="39" spans="1:8" ht="12.75">
      <c r="A39" s="7"/>
      <c r="B39" s="2"/>
      <c r="C39" s="10"/>
      <c r="D39" s="2"/>
      <c r="E39" s="15"/>
      <c r="F39" s="16">
        <f t="shared" si="0"/>
        <v>-0.16666666666666666</v>
      </c>
      <c r="G39" s="15"/>
      <c r="H39" s="16" t="e">
        <f t="shared" si="1"/>
        <v>#DIV/0!</v>
      </c>
    </row>
    <row r="40" spans="1:8" ht="12.75">
      <c r="A40" s="7"/>
      <c r="B40" s="2"/>
      <c r="C40" s="10"/>
      <c r="D40" s="2"/>
      <c r="E40" s="15"/>
      <c r="F40" s="16">
        <f t="shared" si="0"/>
        <v>-0.16666666666666666</v>
      </c>
      <c r="G40" s="15"/>
      <c r="H40" s="16" t="e">
        <f t="shared" si="1"/>
        <v>#DIV/0!</v>
      </c>
    </row>
    <row r="41" spans="1:8" ht="12.75">
      <c r="A41" s="7"/>
      <c r="B41" s="2"/>
      <c r="C41" s="10"/>
      <c r="D41" s="2"/>
      <c r="E41" s="15"/>
      <c r="F41" s="16">
        <f t="shared" si="0"/>
        <v>-0.16666666666666666</v>
      </c>
      <c r="G41" s="15"/>
      <c r="H41" s="16" t="e">
        <f t="shared" si="1"/>
        <v>#DIV/0!</v>
      </c>
    </row>
    <row r="42" spans="1:8" ht="12.75">
      <c r="A42" s="7"/>
      <c r="B42" s="2"/>
      <c r="C42" s="10"/>
      <c r="D42" s="2"/>
      <c r="E42" s="15"/>
      <c r="F42" s="16">
        <f t="shared" si="0"/>
        <v>-0.16666666666666666</v>
      </c>
      <c r="G42" s="15"/>
      <c r="H42" s="16" t="e">
        <f t="shared" si="1"/>
        <v>#DIV/0!</v>
      </c>
    </row>
    <row r="43" spans="1:8" ht="12.75">
      <c r="A43" s="7"/>
      <c r="B43" s="2"/>
      <c r="C43" s="10"/>
      <c r="D43" s="15"/>
      <c r="E43" s="15"/>
      <c r="F43" s="16">
        <f t="shared" si="0"/>
        <v>-0.16666666666666666</v>
      </c>
      <c r="G43" s="15"/>
      <c r="H43" s="16" t="e">
        <f t="shared" si="1"/>
        <v>#DIV/0!</v>
      </c>
    </row>
    <row r="44" spans="1:8" ht="12.75">
      <c r="A44" s="21"/>
      <c r="D44" s="12"/>
      <c r="E44" s="12"/>
      <c r="F44" s="13"/>
      <c r="G44" s="12"/>
      <c r="H4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2" customWidth="1"/>
    <col min="5" max="5" width="10.00390625" style="13" customWidth="1"/>
    <col min="6" max="6" width="8.00390625" style="12" customWidth="1"/>
    <col min="7" max="7" width="9.125" style="12" customWidth="1"/>
  </cols>
  <sheetData>
    <row r="3" ht="15.75">
      <c r="A3" s="24" t="s">
        <v>14</v>
      </c>
    </row>
    <row r="4" ht="12.75">
      <c r="A4" s="5"/>
    </row>
    <row r="5" spans="1:7" ht="15">
      <c r="A5" s="11" t="s">
        <v>3</v>
      </c>
      <c r="B5" s="11" t="s">
        <v>16</v>
      </c>
      <c r="C5" s="77" t="s">
        <v>12</v>
      </c>
      <c r="D5" s="78"/>
      <c r="E5" s="14" t="s">
        <v>11</v>
      </c>
      <c r="F5" s="11" t="s">
        <v>2</v>
      </c>
      <c r="G5" s="18"/>
    </row>
    <row r="6" spans="1:7" ht="13.5" customHeight="1">
      <c r="A6" s="4"/>
      <c r="B6" s="2"/>
      <c r="C6" s="2"/>
      <c r="D6" s="22"/>
      <c r="E6" s="23"/>
      <c r="F6" s="22"/>
      <c r="G6" s="20"/>
    </row>
    <row r="7" spans="1:7" ht="12.75">
      <c r="A7" s="7"/>
      <c r="B7" s="2"/>
      <c r="C7" s="2"/>
      <c r="D7" s="22"/>
      <c r="E7" s="23"/>
      <c r="F7" s="22"/>
      <c r="G7" s="20"/>
    </row>
    <row r="8" spans="1:7" ht="12.75">
      <c r="A8" s="7"/>
      <c r="B8" s="2"/>
      <c r="C8" s="2"/>
      <c r="D8" s="22"/>
      <c r="E8" s="23"/>
      <c r="F8" s="22"/>
      <c r="G8" s="20"/>
    </row>
    <row r="9" spans="1:7" ht="12.75">
      <c r="A9" s="7"/>
      <c r="B9" s="2"/>
      <c r="C9" s="2"/>
      <c r="D9" s="22"/>
      <c r="E9" s="23"/>
      <c r="F9" s="22"/>
      <c r="G9" s="20"/>
    </row>
    <row r="10" spans="1:7" ht="12.75">
      <c r="A10" s="7"/>
      <c r="B10" s="2"/>
      <c r="C10" s="2"/>
      <c r="D10" s="22"/>
      <c r="E10" s="23"/>
      <c r="F10" s="22"/>
      <c r="G10" s="20"/>
    </row>
    <row r="11" spans="1:7" ht="12.75">
      <c r="A11" s="7"/>
      <c r="B11" s="2"/>
      <c r="C11" s="2"/>
      <c r="D11" s="22"/>
      <c r="E11" s="23"/>
      <c r="F11" s="22"/>
      <c r="G11" s="20"/>
    </row>
    <row r="12" spans="1:7" ht="12.75">
      <c r="A12" s="4"/>
      <c r="B12" s="2"/>
      <c r="C12" s="2"/>
      <c r="D12" s="22"/>
      <c r="E12" s="23"/>
      <c r="F12" s="22"/>
      <c r="G12" s="20"/>
    </row>
    <row r="13" spans="1:7" ht="12.75">
      <c r="A13" s="7"/>
      <c r="B13" s="2"/>
      <c r="C13" s="2"/>
      <c r="D13" s="22"/>
      <c r="E13" s="23"/>
      <c r="F13" s="22"/>
      <c r="G13" s="20"/>
    </row>
    <row r="14" spans="1:7" ht="12.75">
      <c r="A14" s="17"/>
      <c r="B14" s="2"/>
      <c r="C14" s="2"/>
      <c r="D14" s="22"/>
      <c r="E14" s="23"/>
      <c r="F14" s="22"/>
      <c r="G14" s="20"/>
    </row>
    <row r="15" spans="1:7" ht="12.75">
      <c r="A15" s="7"/>
      <c r="B15" s="2"/>
      <c r="C15" s="2"/>
      <c r="D15" s="22"/>
      <c r="E15" s="23"/>
      <c r="F15" s="22"/>
      <c r="G15" s="20"/>
    </row>
    <row r="16" spans="6:7" ht="12.75">
      <c r="F16" s="19"/>
      <c r="G16" s="19"/>
    </row>
    <row r="17" ht="12.75">
      <c r="A17" s="8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2013-10-03T03:04:17Z</cp:lastPrinted>
  <dcterms:created xsi:type="dcterms:W3CDTF">2008-06-02T18:10:14Z</dcterms:created>
  <dcterms:modified xsi:type="dcterms:W3CDTF">2014-12-13T17:33:15Z</dcterms:modified>
  <cp:category/>
  <cp:version/>
  <cp:contentType/>
  <cp:contentStatus/>
</cp:coreProperties>
</file>